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000" windowHeight="6330" activeTab="0"/>
  </bookViews>
  <sheets>
    <sheet name="Реестр сертификатов" sheetId="1" r:id="rId1"/>
    <sheet name="Лист1" sheetId="2" r:id="rId2"/>
    <sheet name="Лист2" sheetId="3" r:id="rId3"/>
  </sheets>
  <definedNames>
    <definedName name="_xlnm.Print_Titles" localSheetId="0">'Реестр сертификатов'!$5:$5</definedName>
  </definedNames>
  <calcPr fullCalcOnLoad="1"/>
</workbook>
</file>

<file path=xl/sharedStrings.xml><?xml version="1.0" encoding="utf-8"?>
<sst xmlns="http://schemas.openxmlformats.org/spreadsheetml/2006/main" count="1375" uniqueCount="792">
  <si>
    <t xml:space="preserve">Межсетевой экран Cisco Adaptive Security Appliances ASA 5510 с программным обеспечением Cisco Adaptive Security Appliance Software версии 8.2
</t>
  </si>
  <si>
    <t>№254</t>
  </si>
  <si>
    <t>Программное обеспечение «Cisco Secure Access Control Server» версии 5.2</t>
  </si>
  <si>
    <t>№255</t>
  </si>
  <si>
    <t>Программный продукт Cisco Security Manager 4.0</t>
  </si>
  <si>
    <t>№256</t>
  </si>
  <si>
    <t>Программный комплекс «ПРОТЕКТ-ОФИС». Программно-аппаратный комплекс «Идентификация»</t>
  </si>
  <si>
    <t>Межсетевой экран Cisco Adaptive Security Appliances ASA 5520 с программным обеспечением Cisco Adaptive Security Appliance Software версии 8.2</t>
  </si>
  <si>
    <t>ООО «Мобильный сервис», Республика Беларусь</t>
  </si>
  <si>
    <t>г.Минск, ул. Фрунзе, 3,ком. 1П</t>
  </si>
  <si>
    <t>№210</t>
  </si>
  <si>
    <t xml:space="preserve">Подсистема безопасности информации Подсистемы реализации и оплаты лотерейных билетов «СуперЛото» через платежные системы WebMoney и EasyPay (РБ.КМАС.00037-01) </t>
  </si>
  <si>
    <t>№211</t>
  </si>
  <si>
    <t>Программное обеспечение «Система гарантированной доставки юридически значимых электронных документов» версии 2.0</t>
  </si>
  <si>
    <t>ОАО «Центр банковских технологий», Республика Беларусь</t>
  </si>
  <si>
    <t>г. Минск, ул. Кальварийская, 7</t>
  </si>
  <si>
    <t>Требованиям раздела 2 документа «Функциональные требования по безопасности программного обеспечения «Система гарантированной доставки юридически значимых электронных документов» версии 2.0» и правильности встраивания криптографического программного обеспечения.</t>
  </si>
  <si>
    <t>№212</t>
  </si>
  <si>
    <t>Модуль Cisco Firewall Services Module с программным обеспечением Cisco Firewall Services Module Software версии 4.0</t>
  </si>
  <si>
    <t>№213</t>
  </si>
  <si>
    <t>Система мониторинга событий информационной безопасности netForensics Cinxi One Ranger с программным обеспечением версии 4.1</t>
  </si>
  <si>
    <t>Заявленным функциональным требованиям безопасности.</t>
  </si>
  <si>
    <t>№214</t>
  </si>
  <si>
    <t>Межсетевой экран Cisco Adaptive Security Appliances ASA 5520 с программным обеспечением ASA 5500 Series Software версии 8.2</t>
  </si>
  <si>
    <t>ИООО «Техносерв Бел», Республика Беларусь</t>
  </si>
  <si>
    <t>г.Минск, ул. Карастояновой, 27, оф.5</t>
  </si>
  <si>
    <t>№215</t>
  </si>
  <si>
    <t>Модуль предотвращения вторжений Cisco ASA-SSM-AIP-20-K9 с программным обеспечением версии 6.2</t>
  </si>
  <si>
    <t>№216</t>
  </si>
  <si>
    <t>Многофункциональное устройство защиты информации «FortiGate-5140» с модулем «FortiCarrier-5001A-DW» с программным обеспечением «FortiOS Carrier» версии 4.0</t>
  </si>
  <si>
    <t>№217</t>
  </si>
  <si>
    <t>Специальное компьютерная система, используемая при проведении электронной интерактивной игры «Спортпрогноз» ЗАО «Спорт-пари»</t>
  </si>
  <si>
    <t>№218</t>
  </si>
  <si>
    <t>№273</t>
  </si>
  <si>
    <t>Многофункциональное устройство защиты информации Venusense UTM 1500e с программным обеспечением VSOS версии V206R0302B20100823</t>
  </si>
  <si>
    <t>№274</t>
  </si>
  <si>
    <t>Межсетевой экран Cisco Adaptive Security Appliances ASA 5510 с программным обеспечением Cisco Adaptive Security Appliance Software версии 8.2</t>
  </si>
  <si>
    <t>Заявленным функциональным требованиям безопасности, указанным в документе «Перечень функциональных требований безопасности, реализуемых межсетевым экраном Cisco Adaptive Security Appliances ASA 5510 с программным обеспечением Cisco Adaptive Security Appliance Software версии 8.2»</t>
  </si>
  <si>
    <t>г. Минск, ул. Мележа, д. 5, корп. 2, пом. 213</t>
  </si>
  <si>
    <t>Иностранное частное предприятие «Инком интер»</t>
  </si>
  <si>
    <t>Программный комплекс «Ваше лото» BY.ФДБИ.00088-03</t>
  </si>
  <si>
    <t>№219</t>
  </si>
  <si>
    <t>Программный комплекс «Пятёрочка» BY.ФДБИ.00053-04</t>
  </si>
  <si>
    <t>Устройство Cisco MARS (CS-MARS-25-K9) с программным обеспечением Cisco Security Mars версии 6.0</t>
  </si>
  <si>
    <t>№220</t>
  </si>
  <si>
    <t>ИООО «Техносерв Бел»</t>
  </si>
  <si>
    <t>№221</t>
  </si>
  <si>
    <t>Система мониторинга событий информационной безопасности netForensics Cinxi One Express с программным обеспечением версии 4.1</t>
  </si>
  <si>
    <t>№222</t>
  </si>
  <si>
    <t>Система защиты веб-серверов и веб-приложений FortiWeb-1000B с программным обеспечением версии 4.0</t>
  </si>
  <si>
    <t>№223</t>
  </si>
  <si>
    <t>Межсетевой экран Cisco Adaptive Security Appliance ASA 5550 с программным обеспечением Cisco Adaptive Security Appliance Software версии 8.2</t>
  </si>
  <si>
    <t>№224</t>
  </si>
  <si>
    <t>Многофункциональное устройство защиты информации «FortiGate-3810A» с программным обеспечением «FortiOS» версии 4.0</t>
  </si>
  <si>
    <t>г.Минск, ул. В.Хоружей, 22, офис 43</t>
  </si>
  <si>
    <t>№225</t>
  </si>
  <si>
    <t>Межсетевой экран Cisco Adaptive Security Appliance ASA 5505 с программным обеспечением Cisco Adaptive Security Appliance Software версии 8.2</t>
  </si>
  <si>
    <t>№226</t>
  </si>
  <si>
    <t>г.Минск, пр. Ф.Скорины, 49-315</t>
  </si>
  <si>
    <t>№227</t>
  </si>
  <si>
    <t>Программное средство криптографичекой защиты информации CMF30.dll (РБ.КМАС.00030-01) и программное средство для работы с сертификатами открытых ключей «CERTAPI.DLL» (РБ.КМАС.00031-01)</t>
  </si>
  <si>
    <t>Раздела 2 и пункта 3.2 раздела 3 документа «Программные модули криптографической защиты информации автоматизированной информационной системы «Взаимодействие». Требования по безопасности информации»</t>
  </si>
  <si>
    <t>№228</t>
  </si>
  <si>
    <t>Программный комплекс Alladin eSafe Web&amp;Mail Security Gateway версии 8.5</t>
  </si>
  <si>
    <t>№229</t>
  </si>
  <si>
    <t>Программа «Библиотека базовых криптографических функций» (БГЛИ.50663-01)</t>
  </si>
  <si>
    <t>Подпунктов 3.1.1-3.1.6 пункта 3.1 документа «Программа «Библиотека базовых криптографических функций». Описание программы» (БГЛИ.50663-01 13 01)</t>
  </si>
  <si>
    <t>ГНУ «Объединенный институт проблем информатики Национальной академии наук Беларуси»</t>
  </si>
  <si>
    <t>г.Минск, ул. Сурганова, 6</t>
  </si>
  <si>
    <t>№230</t>
  </si>
  <si>
    <t>Многофункциональное устройство защиты информации «FortiGate-3950B» с программным обеспечением «FortiOS» версии 4.0</t>
  </si>
  <si>
    <t>№231</t>
  </si>
  <si>
    <t>№289</t>
  </si>
  <si>
    <t>Программный продукт ArcSight Enterprise Security Manager версии 5.0SP1</t>
  </si>
  <si>
    <t>№290</t>
  </si>
  <si>
    <t>Система управления сайтом «CMS DEW POWER»</t>
  </si>
  <si>
    <t>ОАО «Гипросвязь», Республика Беларусь</t>
  </si>
  <si>
    <t>г.Минск, ул. Сурганова, 24</t>
  </si>
  <si>
    <t>№232</t>
  </si>
  <si>
    <t>Программное обеспечение «Системы распределенного компьютерного документирования устной речи «Нестор»</t>
  </si>
  <si>
    <t>ООО «Речевые технологии», Республика Беларусь</t>
  </si>
  <si>
    <t>г.Минск, пер. Уральский, 15-403</t>
  </si>
  <si>
    <t>№233</t>
  </si>
  <si>
    <t>Программа контроля целостности файлов «ПКЦ» ЕИРВ.50607-01</t>
  </si>
  <si>
    <t>Документа «Функциональные требования к программе контроля целостности файлов «ПКЦ» ЕИРВ.50607-01 №0400/526 от 30.04.2010»</t>
  </si>
  <si>
    <t>№234</t>
  </si>
  <si>
    <t>Программное средство криптографической защиты информации «Криптопровайдер Avest CSP» (РБ.ЮСКИ.08000-01), версия 5.1.0.647</t>
  </si>
  <si>
    <t>№252</t>
  </si>
  <si>
    <t>№253</t>
  </si>
  <si>
    <t>Маршрутизатор Cisco 881 с программным обеспечением Cisco IOS Advanced Security версии 15.0</t>
  </si>
  <si>
    <t>СЗАО «БелАВМ», Республика Беларусь</t>
  </si>
  <si>
    <t>г.Минск, пр-т Машерова, 25, офис 605</t>
  </si>
  <si>
    <t>Программное средство электронной цифровой подписи BHSign v 1.0 (РБ.КМАС.00080-01)</t>
  </si>
  <si>
    <t>Раздела 3.3 документа «Программное средство электронной цифровой подписи BHSign v 1.0. Описание программы»</t>
  </si>
  <si>
    <t>№280</t>
  </si>
  <si>
    <t>Распределенная система защиты конфиденциальности и целостности данных Perimetrix SafeSpace v.2.4</t>
  </si>
  <si>
    <t>Документа «Распределенная система защиты конфиденциальности и целостности данных Perimetrix SafeSpace v.2.4. Описание показателей по технической защите информации»</t>
  </si>
  <si>
    <t>ООО «Центр системных интеграций», Республика Беларусь</t>
  </si>
  <si>
    <t>г.Минск, ул. Нахимова, 12, офис 110</t>
  </si>
  <si>
    <t>№281</t>
  </si>
  <si>
    <t>Программный комплекс обеспечения сетевой безопасности Astaro Security Gateway Software Network Appliance версии 8</t>
  </si>
  <si>
    <t>Заявленным функциональным и гарантийным требованиям безопасности, изложенным в документе «Программный комплекс обеспечения сетевой безопасности Astaro Security Gateway Software Network Appliance. Версия 8. Показатели по технической защите информации»</t>
  </si>
  <si>
    <t>№282</t>
  </si>
  <si>
    <t>Межсетевой экран Cisco Adaptive Security Appliances ASA 5505 с программным обеспечением Cisco Adaptive Security Appliance Software версии 8.4</t>
  </si>
  <si>
    <t>п.п. 4.1.1.2, 4.2.1.1-4.2.1.12, 4.2.1.14, 4.2.1.15, 4.2.1.18, 4.2.1.21, 4.2.2.2, 4.2.2.5, 4.2.3.2, 4.2.3.3, 4.2.3.5, 4.2.3.6, 4.2.3.8, 4.2.3.9, 4.3.1.1 раздела 4 частного технического задания «Подсистема работы с электронной цифровой подписью и шифрования почтовых сообщений для электронной почты государственных органов Республики Беларусь» от 11.04.2008, дополнения №1 к ЧТЗ от 19.02.2009.</t>
  </si>
  <si>
    <t>г. Минск, пр. газеты «Правда», 5, пом. 3Н.</t>
  </si>
  <si>
    <t>№235</t>
  </si>
  <si>
    <t>Устройство Cisco IronPort C160 с программным обеспечением IronPort AsyncOS Operating System версии 6.5</t>
  </si>
  <si>
    <t>№236</t>
  </si>
  <si>
    <t>Программный продукт «Защита от съема информации», входящий в состав программного комплекса «Протект-офис»</t>
  </si>
  <si>
    <t>№237</t>
  </si>
  <si>
    <t>Специальная компьютерная система, используемая при проведении электронной интерактивной игры «КЕНО» ЗАО «Спорт-пари»</t>
  </si>
  <si>
    <t>Защищенности от несанкционированного доступа информации, содержащейся в специальной компьютерной системе, используемой при проведении электронной интерактивной игры  «КЕНО» ЗАО «Спорт-пари», требованиям по защите информации, установленным техническим нормативным правовым актом СТБ П 1898-2008 «Специальные компьютерные системы, используемые при проведении электронных лотерей и электронных интерактивных игр. Технические требования».</t>
  </si>
  <si>
    <t>г.Минск, ул. Свердлова, 2, лит. А 1-3/к, пом. 5</t>
  </si>
  <si>
    <t>№238</t>
  </si>
  <si>
    <t>Защищенности от несанкционированного доступа информации, содержащейся в специальной компьютерной системе, используемой при проведении электронной интерактивной игры «Спортлото 5 из 36» ЗАО «Спорт-пари»,  требованиям по защите информации, установленным СТБ П 1898-2008 «Специальные компьютерные системы, используемые при проведении электронных лотерей и электронных интерактивных игр. Технические требования»</t>
  </si>
  <si>
    <t>№239</t>
  </si>
  <si>
    <t>Защищенности от несанкционированного доступа информации, содержащейся в специальной компьютерной системе, используемой при проведении электронной интерактивной игры  «Спортпрогноз» ЗАО «Спорт-пари»,  требованиям по защите информации, установленным СТБ П 1898-2008 «Специальные компьютерные системы, используемые при проведении электронных лотерей и электронных интерактивных игр. Технические требования»</t>
  </si>
  <si>
    <t>№240</t>
  </si>
  <si>
    <t>Программное средство гарантированной защищенной передачи данных «BelHard Security Transport v1.0» (РБ.КМАС.00052-01)</t>
  </si>
  <si>
    <t>Раздела 1.2.1 документа «Средство гарантированной защищенной передачи данных«BelHard Security Transport v1.0». Руководство системного программиста» (РБ.КМАС.00052-01 32)</t>
  </si>
  <si>
    <t>Специальная компьютерная система, используемая при проведении электронной интерактивной игры «Спортпрогноз» ЗАО «Спорт-пари»</t>
  </si>
  <si>
    <t>Специальная компьютерная система, используемая при проведении электронной интерактивной игры «Спортлото 5 из 36» ЗАО «Спорт-пари»</t>
  </si>
  <si>
    <t>№241</t>
  </si>
  <si>
    <t>Система мониторинга событий информационной безопасности «FortiAnalyzer-100B» с программным обеспечением версии 4.0</t>
  </si>
  <si>
    <t>№242</t>
  </si>
  <si>
    <t>№243</t>
  </si>
  <si>
    <t>№244</t>
  </si>
  <si>
    <t>№245</t>
  </si>
  <si>
    <t>Электронный ключ Aladdin eToken PRO/32k под управлением программного обеспечения eToken TMS 2.0</t>
  </si>
  <si>
    <t>Маршрутизатор CISCO 2901-SEC/K9 с программным обеспечением CISCO IOS 15.1</t>
  </si>
  <si>
    <t xml:space="preserve">Заявленным гарантийным и функциональным требованиям безопасности </t>
  </si>
  <si>
    <t>Маршрутизатор CISCO 3825-HSEC/K9 с программным обеспечением CISCO IOS 15.1</t>
  </si>
  <si>
    <t>Маршрутизатор CISCO 3925-SEC/K9 с программным обеспечением CISCO IOS 15.1</t>
  </si>
  <si>
    <t>№246</t>
  </si>
  <si>
    <t>Программное обеспечение удостоверяющего центра электронной цифровой подписи (BY.ФДБИ.00097-01)</t>
  </si>
  <si>
    <t>Разделов 2, 3, 4 документа «Программное обеспечение удостоверяющего центра электронной цифровой подписи (BY.ФДБИ.00097-01). Общее описание»</t>
  </si>
  <si>
    <t>№247</t>
  </si>
  <si>
    <t>Программное средство криптографической защиты информации BelIPSec v 2.0 (РБ.КМАС.00023-02)</t>
  </si>
  <si>
    <t>Требованиям раздела 5 документа «Комплекс средств обеспечения безопасности объекта программного средства криптографической защиты информации BelIPSec v 2.0. Общее описание»</t>
  </si>
  <si>
    <t>№248</t>
  </si>
  <si>
    <t>Программное обеспечение «FortiClient» версии 4.2, работающее под управлением «FortiManager-100C» версии 4.2</t>
  </si>
  <si>
    <t>№249</t>
  </si>
  <si>
    <t>Маршрутизатор CISCO 2921/K9 с программным обеспечением CISCO IOS 15.1</t>
  </si>
  <si>
    <t>№250</t>
  </si>
  <si>
    <t>Маршрутизатор CISCO 2911/K9 с программным обеспечением CISCO IOS 15.1</t>
  </si>
  <si>
    <t>№251</t>
  </si>
  <si>
    <t>Маршрутизатор CISCO 3845-HSEC/K9 с программным обеспечением CISCO IOS 15.1</t>
  </si>
  <si>
    <t>№ п/п</t>
  </si>
  <si>
    <t>Дата внесения в реестр</t>
  </si>
  <si>
    <t>Заявитель</t>
  </si>
  <si>
    <t>Приложение</t>
  </si>
  <si>
    <t>Наименование продукции</t>
  </si>
  <si>
    <t>Рег. номер экспертного заключения</t>
  </si>
  <si>
    <t>Срок действия экспертного заключения</t>
  </si>
  <si>
    <t>Соответствует требованиям</t>
  </si>
  <si>
    <t>г.Минск, ул. Мельникайте, 2-709</t>
  </si>
  <si>
    <t>г.Минск, ул. Московская, 18</t>
  </si>
  <si>
    <t>№272</t>
  </si>
  <si>
    <t>Программный комплекс «Ваше лото» (BY.ФДБИ.00088-04)</t>
  </si>
  <si>
    <t>Маршрутизатор CISCO 2901 с программным обеспечением CISCO IOS версии 15.2</t>
  </si>
  <si>
    <t>№294</t>
  </si>
  <si>
    <t>Документа «Описание показателей по технической защите информации» (ПШЮФ 002900 001 ОП)</t>
  </si>
  <si>
    <t>г. Минск, ул. М.Богдановича, 155</t>
  </si>
  <si>
    <t>г.Минск, ул. Московская, 18-423</t>
  </si>
  <si>
    <t>г.Минск, ул. Буденного, 10</t>
  </si>
  <si>
    <t xml:space="preserve">Защищенности от несанкционированного доступа, модификации, копирования, хищения, уничтожения информации и иных подобных действий </t>
  </si>
  <si>
    <t>Программный комплекс «Суперлото»</t>
  </si>
  <si>
    <t>г.Минск, ул. Свердлова, 2</t>
  </si>
  <si>
    <t xml:space="preserve"> Перечень продуктов информационных технологий,  прошедших экспертизу, данные на </t>
  </si>
  <si>
    <t>г.Минск, пр-т Независимости, 117</t>
  </si>
  <si>
    <t>№279</t>
  </si>
  <si>
    <t>№288</t>
  </si>
  <si>
    <t>Система мониторинга событий информационной безопасности «FortiAnalyzer-400B» с программным обеспечением версии 4.0</t>
  </si>
  <si>
    <t>Многофункциональное устройство защиты информации «FortiGate-60С» с программным обеспечением «FortiOS» версии 4.0</t>
  </si>
  <si>
    <t>г. Брест, ул. Советская, 46</t>
  </si>
  <si>
    <t>№264</t>
  </si>
  <si>
    <t>Многофункциональное устройство Cisco Adaptive Security Appliance 5505 (ASA 5505) с программным обеспечением Cisco Adaptive Security Appliance Software версии 8.3</t>
  </si>
  <si>
    <t>Заявленным требованиям безопасности, указанным в документе «Описание показателей по технической защите информации» (ШГПЮ.005500.001.ОП)</t>
  </si>
  <si>
    <t>№265</t>
  </si>
  <si>
    <t>Многофункциональное устройство Cisco Adaptive Security Appliance 5510 (ASA 5510) с программным обеспечением Cisco Adaptive Security Appliance Software версии 8.3</t>
  </si>
  <si>
    <t>№266</t>
  </si>
  <si>
    <t>Многофункциональное устройство Cisco Adaptive Security Appliance 5520 (ASA 5520) с программным обеспечением Cisco Adaptive Security Appliance Software версии 8.3</t>
  </si>
  <si>
    <t>№267</t>
  </si>
  <si>
    <t>Радиостанция «Виола-П»</t>
  </si>
  <si>
    <t>ООО «Техника связи»</t>
  </si>
  <si>
    <t>Витебская обл., г. Барань, ул. Набережная, 1</t>
  </si>
  <si>
    <t>№268</t>
  </si>
  <si>
    <t xml:space="preserve">Устройство WEB Application Firewall Imperva X1000, M100 с программным обеспечением версии 8.5 </t>
  </si>
  <si>
    <t>№269</t>
  </si>
  <si>
    <t>Программное средство криптографической защиты информации BHCryptoCore (РБ.КМАС.00082-01)</t>
  </si>
  <si>
    <t>№270</t>
  </si>
  <si>
    <t>Программный продукт «Своя игра»</t>
  </si>
  <si>
    <t>РД РБ 07040.1202-2003 «Банковские технологии. Процедура выработки псевдослучайных данных сиспользованием секретного параметра» и проекта Руководящего документа Республики Беларусь «Банковские технологии. Протоколы формирования общего ключа»</t>
  </si>
  <si>
    <t>Документа «Программный продукт «Своя игра». Описание подсистемы безопасности»</t>
  </si>
  <si>
    <t>№271</t>
  </si>
  <si>
    <t>Систем электронного документооборота DIRECTUM Bel версии 4.7</t>
  </si>
  <si>
    <t>Документа «Система электронного документооборота DIRECTUM Bel. Спецификация требований по информационной безопасности»</t>
  </si>
  <si>
    <t>ООО «Новаком Проект» - управляющая компания холдинга «Новаком»</t>
  </si>
  <si>
    <t>г. Минск, ул. Семенова, д. 1А, комн. 10</t>
  </si>
  <si>
    <t>ЗАО «НПП Белсофт», Республика Беларусь</t>
  </si>
  <si>
    <t>СП ЗАО «Международный деловой альянс», Республика Беларусь</t>
  </si>
  <si>
    <t>РУП «Национальные спортивные лотереи», Республика Беларусь</t>
  </si>
  <si>
    <t>КУП «Брестские лотереи», Республика Беларусь</t>
  </si>
  <si>
    <t>ООО «Солидекс», Республика Беларусь</t>
  </si>
  <si>
    <t>г. Минск, ул. Первомайская, 17, ком. 1к</t>
  </si>
  <si>
    <t>Заявленным функциональным требованиям безопасности</t>
  </si>
  <si>
    <t>СП «Бевалекс» ООО, Республика Беларусь</t>
  </si>
  <si>
    <t>г. Минск, пр-т Партизанский, 14</t>
  </si>
  <si>
    <t>№136</t>
  </si>
  <si>
    <t>№137</t>
  </si>
  <si>
    <t>Подсистема шифрования IP-пакетов системы защищенной электронной почты для государственных органов (РБ.КМАС.00025-01)</t>
  </si>
  <si>
    <t>УЧТЗ  «Разработка программного обеспечения подсистмеы шифрования IP-пакетов системы защищенной электронной почты для государственных органов», п.п. 4.2.2, 4.2.3.1, 4.2.3.2, 4.2.3.4, 4.2.3.5.1, 4.2.3.5.3, 4.2.3.5.5, 4.2.3.5.6, 4.2.3.6</t>
  </si>
  <si>
    <t>ЗАО «БелХард Групп», Республика Беларусь</t>
  </si>
  <si>
    <t>УП «НИИСА», Республика Беларусь</t>
  </si>
  <si>
    <t>г. Минск, пр. Независимости, 117</t>
  </si>
  <si>
    <t>ЗАО «АВЕСТ», Республика Беларусь</t>
  </si>
  <si>
    <t>Программное средство криптографической защиты информации «Криптопровайдер Avest CSP» (РБ.ЮСКИ.08000-01)</t>
  </si>
  <si>
    <t xml:space="preserve">ЧТЗ «Подсистема работы с электронной цифровой подписью и шифрования почтовых сообщений для электронной почты государственных органов Республики  Беларусь», п.п. 4.1.1.2, 4.2.1.1-4.2.1.12, 4.2.1.14, 4.2.1.15, 4.2.1.18,4.2.1.21, 4.2.2.2,4.2.3.2, 4.2.3.3, 4.2.3.5, 4.2.3.5, 4.2.3.6, 4.2.3.8, 4.2.3.9, 4.3.1.1, СТБ П 34.101.27-2007. </t>
  </si>
  <si>
    <t>№261</t>
  </si>
  <si>
    <t>Устройство преобразования речи МСР400</t>
  </si>
  <si>
    <t>ООО «Френдли», Республика Беларусь</t>
  </si>
  <si>
    <t>г.Минск, ул. Володько, 6, пом.21, каб.3</t>
  </si>
  <si>
    <t>№262</t>
  </si>
  <si>
    <t>Устройство преобразования речи МСМ400</t>
  </si>
  <si>
    <t>№263</t>
  </si>
  <si>
    <t>Программное обеспечение мониторинга и корреляции событий информационной безопасности ArcSight Enterprise Security Manager версии 5.0SP1</t>
  </si>
  <si>
    <t>Заявленным требованиям безопасности, указанным в документе «Описание показателей по технической защите информации» (РБ.ПШЮФ.00006 91 01)</t>
  </si>
  <si>
    <t>ИЧП «АМТ-ГРУП Интернешнл», Республика Беларусь</t>
  </si>
  <si>
    <t>г.Минск, ул. В.Хоружей, 1А, пом.№642</t>
  </si>
  <si>
    <t>№278</t>
  </si>
  <si>
    <t>Маршрутизатор CISCO 2911/K9 с программным обеспечением CISCO IOS версии 15.1</t>
  </si>
  <si>
    <t>Заявленным функциональным и гарантийным требованиям безопасности</t>
  </si>
  <si>
    <t>№284</t>
  </si>
  <si>
    <t>№285</t>
  </si>
  <si>
    <t>Программно-аппаратный комплекс контроля за базами данных при проведении предприятием «Спорт-пари» электронных интерактивных игр (РБ.КМАС.00077-01)</t>
  </si>
  <si>
    <t>Документа «Программно-аппаратный комплекс контроля за базами данных при проведении предприятием «Спорт-пари» электронных интерактивных игр. Требования по безопасности информации».</t>
  </si>
  <si>
    <t>г. Минск, ул. Обойная, 8.</t>
  </si>
  <si>
    <t>Маршрутизатор CISCO 2901 с программным обеспечением CISCO IOS версии 15.1</t>
  </si>
  <si>
    <t>№286</t>
  </si>
  <si>
    <t>Маршрутизатор CISCO 2921 с программным обеспечением CISCO IOS версии 15.1</t>
  </si>
  <si>
    <t>Маршрутизатор CISCO 3925Е с программным обеспечением CISCO IOS версии 15.1</t>
  </si>
  <si>
    <t>№287</t>
  </si>
  <si>
    <t>Защищенности от несанкционированного доступа, модификации, копирования, хищения, уничтожения информации и иных подобных действий</t>
  </si>
  <si>
    <t>РУП «Национальные спортивные лотереи»</t>
  </si>
  <si>
    <t>г. Минск, пр. Независимости, 49-315</t>
  </si>
  <si>
    <t>г.Минск, ул. В.Хоружей, 22-43</t>
  </si>
  <si>
    <t>Заявленным функциональным требованиям безопасности по СТБ 34.101.2-2004 с УГО1.</t>
  </si>
  <si>
    <t>ООО «Хедтекнолоджи Бел», Республика Беларусь</t>
  </si>
  <si>
    <t>г. Минск, ул. Орловская, 40а-27а</t>
  </si>
  <si>
    <t>№258</t>
  </si>
  <si>
    <t>Программный продукт Cisco Work LAN Management Solution 4.0</t>
  </si>
  <si>
    <t>№259</t>
  </si>
  <si>
    <t>Программный продукт «Golden Fleece»</t>
  </si>
  <si>
    <t>Документа «Программный продукт «Golden Fleece». Описание подсистемы безопасности»</t>
  </si>
  <si>
    <t>№260</t>
  </si>
  <si>
    <t>Многофункциональное устройство защиты информации «FortiMail-100» с программным обеспечением версии 4.0</t>
  </si>
  <si>
    <t>Специальное компьютерная система, используемая при проведении электронной интерактивной игры «КЕНО» ЗАО «Спорт-пари»</t>
  </si>
  <si>
    <t>Защищенности от несанкционированного доступа информации,  требованиям по защите информации, установленным СТБ П 1898-2008 «Специальные компьютерные системы, используемые при проведении электронных лотерей и электронных интерактивных игр. Технические требования»</t>
  </si>
  <si>
    <t>ИП «С-Терра Бел», Республика Беларусь</t>
  </si>
  <si>
    <t>г. Минск, ул. Чернышевского, 10А, офис 702Б1</t>
  </si>
  <si>
    <t xml:space="preserve">Требованиям п.4.3 документа «Подсистема реализации и оплаты лотерейных билетов «СуперЛото» через платежные системы Webmoney и EasyPay. Описание подсистемы безопасности информации» (РБ.КМАС.00037-01) </t>
  </si>
  <si>
    <t>РУП «Белорусские лотереи», Республика Беларусь</t>
  </si>
  <si>
    <t>ЗАО «Спорт-пари», Республика Беларусь</t>
  </si>
  <si>
    <t>Специальное компьютерная система, используемая при проведении электронной интерактивной игры «Спортлото 5 из 36» ЗАО «Спорт-пари»</t>
  </si>
  <si>
    <t>Программный комплекс «СУПЕРЛОТО». Описание подсистемы безопасности.</t>
  </si>
  <si>
    <t>№275</t>
  </si>
  <si>
    <t>№291</t>
  </si>
  <si>
    <t>Программный продукт «Система управления сайтом Site.Head»</t>
  </si>
  <si>
    <t>№292</t>
  </si>
  <si>
    <t>Маршрутизатор CISCO 2911 с программным обеспечением CISCO IOS версии 15.1аршрутизатор CISCO 2911 с программным обеспечением CISCO IOS версии 15.1</t>
  </si>
  <si>
    <t xml:space="preserve">Заявленным требованиям безопасности, указанным в документе «Описание показателей по технической защите информации» 
(ПШЮФ 002900 001 ОП)
</t>
  </si>
  <si>
    <t>№293</t>
  </si>
  <si>
    <t>Программный продукт «Клиент безопасности Bel VPN Client 3.0» для ОС Windows XP SP2/SP3, Windows Vista (32-bit), включающий программные модули криптографической подсистемы «Криптоплагин», «Утилита для работы с контейнером» и программное средство ЭЦП и шифрования «AvCrypt ver 5.0» (BY.PTHK.00002-03)</t>
  </si>
  <si>
    <t>РД РБ 07040.1202-2003 «Банковские технологии. Процедура выработки псевдослучайных данных с использованием секретного параметра»</t>
  </si>
  <si>
    <t>№276</t>
  </si>
  <si>
    <t>Программный комплекс «Шлюз безопасности Bel VPN Gate 3.0» для ОС Solaris 9 и Red Hat Linux 9, включающий программные модули криптографической подсистемы «Криптоплагин», «Утилита для работы с контейнером» и программное средство ЭЦП и шифрования «AvCrypt ver 5.0» (BY.PTHK.00001-03)</t>
  </si>
  <si>
    <t>№277</t>
  </si>
  <si>
    <t>Многофункциональное устройство Cisco Adaptive Security Appliance 5510 (ASA 5510) с программным обеспечением Cisco Adaptive Security Appliance Software версии 8.4</t>
  </si>
  <si>
    <t>№185</t>
  </si>
  <si>
    <t>№186</t>
  </si>
  <si>
    <t>№187</t>
  </si>
  <si>
    <t>№257</t>
  </si>
  <si>
    <t>Многофункциональное устройство защиты информации Cisco ASA5510-AIP10-K9 с программным обеспечением ASA 5500 Series Software версии 8.2 и программным обеспечением модуля предотвращения вторжений версии 6.2</t>
  </si>
  <si>
    <t>РУП  «Национальные спортивные лотереи», Республика Беларусь</t>
  </si>
  <si>
    <t>г.Минск, пр. Независимости, 49</t>
  </si>
  <si>
    <t>№283</t>
  </si>
  <si>
    <t>Модуль Cisco ASA-SSM-AIP-20-K9 с программным обеспечением Cisco IPS Sensor Software Version 7.0</t>
  </si>
  <si>
    <t>Филиал БГУ  «Центр информационных ресурсов и коммуникаций БГУ», Республика Беларусь</t>
  </si>
  <si>
    <t>г. Минск, ул. Революционная, 11, ком. 102</t>
  </si>
  <si>
    <t>№188</t>
  </si>
  <si>
    <t xml:space="preserve">Многофункциональное устройство защиты информации «FortiGate FG-60В» с программным обеспечением «FortiOS» версии 4.0
</t>
  </si>
  <si>
    <t xml:space="preserve">Многофункциональное устройство защиты информации «FortiGate FG-110C» с программным обеспечением «FortiOS» версии 4.0
</t>
  </si>
  <si>
    <t xml:space="preserve">Многофункциональное устройство защиты информации «FortiGate FG-111C» с программным обеспечением «FortiOS» версии 4.0
</t>
  </si>
  <si>
    <t xml:space="preserve">Многофункциональное устройство защиты информации «FortiGate FG-310В» с программным обеспечением «FortiOS» версии 4.0
</t>
  </si>
  <si>
    <t>Заявленным функциональным требованиям безопасности по СТБ 34.101.2-2004</t>
  </si>
  <si>
    <t>№189</t>
  </si>
  <si>
    <t xml:space="preserve">Модуль Cisco ASA-SSM-AIP-10-K9 с программным обеспечением Cisco IPS Sensor Software версии 7.0
</t>
  </si>
  <si>
    <t>№190</t>
  </si>
  <si>
    <t>Программный продукт МСЭ Check Point Firewall, версии R70</t>
  </si>
  <si>
    <t>№191</t>
  </si>
  <si>
    <t>№192</t>
  </si>
  <si>
    <t>№193</t>
  </si>
  <si>
    <t>Программный комплекс «ДВЛ» (BY.ФДБИ.00096-01)</t>
  </si>
  <si>
    <t>Защищенность  от несанкционированного доступа, модификации, копирования, хранения, уничтожения информации и иных подобных действий</t>
  </si>
  <si>
    <t>РУП «Белорусские лотереи»</t>
  </si>
  <si>
    <t xml:space="preserve">Программный комплекс «Организация и проведение денежно-вещевых лотерей» (РБ.УACP.00030-02)
</t>
  </si>
  <si>
    <t xml:space="preserve">Программный комплекс «Devicelock 6.4» </t>
  </si>
  <si>
    <t>«Программный комплекс «Devicelock 6.4» Задание по безопасности. ЗБ BY 293332482000.001-2009ю Версия 1.0».</t>
  </si>
  <si>
    <t>ООО  «Защита сети», Республика Беларусь</t>
  </si>
  <si>
    <t>Витебская обл., Полоцкий р-н, д. Фариново, д.31, ком.8</t>
  </si>
  <si>
    <t>№194</t>
  </si>
  <si>
    <t xml:space="preserve">Межсетевой экран Cisco Adaptive Security Appliances ASA 5520 с программным обеспечением  Cisco Adaptive Security Appliance Software версии 8.2
</t>
  </si>
  <si>
    <t xml:space="preserve">Заявленным функциональным требованиям безопасности </t>
  </si>
  <si>
    <t>№195</t>
  </si>
  <si>
    <t>Программное средство криптографической защиты  информации «Криптопровайдер Avest CSP» (РБ.ЮСКИ.08000-01) ver. 5.1.0.631</t>
  </si>
  <si>
    <t>г. Минск, пр. газеты «Правда», 5, пом. 3Н, к.7</t>
  </si>
  <si>
    <t>п.п. 4.1.1.2, 4.2.1.1-4.2.1.12, 4.2.1.14, 4.2.1.15, 4.2.1.18, 4.2.1.21, 4.2.2.2, 4.2.3.2, 4.2.3.3, 4.2.3.5, 4.2.3.6, 4.2.3.8, 4.2.3.9, 4.3.1.1 раздела 4 ЧТЗ «Подсистема работы с электронной цифровой подписью и шифрования почтовых сообщений для электронной почты государственных органов Республики Беларусь» от 11.04.2008, дополнения №1 к ЧТЗ от 19.02.2009 и класса АТЕ гарантийных требований СТБ 34.101.27-2007</t>
  </si>
  <si>
    <t>№196</t>
  </si>
  <si>
    <t>Средство анализа защищенности «Сетевой сканер безопасности XSpider 7.7»</t>
  </si>
  <si>
    <t>№197</t>
  </si>
  <si>
    <t>№198</t>
  </si>
  <si>
    <t>№199</t>
  </si>
  <si>
    <t>Устройство IronPort WEB Security Appliance (IronPort S160) с программным обеспечением IronPort Async OS Operating System версии 6.3.1</t>
  </si>
  <si>
    <t xml:space="preserve">Устройство Cisco Security Monitoring, Analysis and Response System Appliance (CS-MARS-25-K9) с программным обеспечением
версии 5.3.6
</t>
  </si>
  <si>
    <t>№205</t>
  </si>
  <si>
    <t>№206</t>
  </si>
  <si>
    <t>№207</t>
  </si>
  <si>
    <t>№208</t>
  </si>
  <si>
    <t>№209</t>
  </si>
  <si>
    <t>Многофункциональное устройство защиты информации «FortiGate-200B» с программным обеспечением «FortiOS» версии 4.0</t>
  </si>
  <si>
    <t>Заявленным функциональным требованиям безопасности по СТБ 34.101.2-2004 с УГО1 в соответствии с СТБ 34.101.3-2004.</t>
  </si>
  <si>
    <t>Адрес заявителя</t>
  </si>
  <si>
    <t>Дополнительная информация (особые отметки)</t>
  </si>
  <si>
    <t>нет</t>
  </si>
  <si>
    <t>Модуль Intrusion Detection System (WS-SVC-IDSM-2) с программным обеспечением Cisco Intrusion Prevention System, Version 7.0(2)E3</t>
  </si>
  <si>
    <t xml:space="preserve">СЗАО «БелАВМ» </t>
  </si>
  <si>
    <t>г.Минск, пр-т Машерова 25, оф. 605</t>
  </si>
  <si>
    <t>№295</t>
  </si>
  <si>
    <t>№296</t>
  </si>
  <si>
    <t>№297</t>
  </si>
  <si>
    <t>№298</t>
  </si>
  <si>
    <t>№299</t>
  </si>
  <si>
    <t>№300</t>
  </si>
  <si>
    <t>№200</t>
  </si>
  <si>
    <t xml:space="preserve">Межсетевой экран Cisco Adaptive Security Appliance серии 5540 с программным обеспечением Cisco Adaptive Security Appliance Software версии 8.2 </t>
  </si>
  <si>
    <t>№201</t>
  </si>
  <si>
    <t>№202</t>
  </si>
  <si>
    <t>№203</t>
  </si>
  <si>
    <t>Межсетевой экран Cisco Adaptive Security Appliance серии 5540 с программным обеспечением Cisco Adaptive Security Appliance Software версии 8.2</t>
  </si>
  <si>
    <t xml:space="preserve">Межсетевой экран Cisco Adaptive Security Appliance 5520 (ASA 5520) с программным обеспечением Cisco Adaptive Security Appliance Software версии 8.3 </t>
  </si>
  <si>
    <t xml:space="preserve">Межсетевой экран Cisco Adaptive Security Appliance 5550 (ASA 5550) с программным обеспечением Cisco Adaptive Security Appliance Software версии 8.3 </t>
  </si>
  <si>
    <t xml:space="preserve">Программный комплекс «АВЕСТ TLS tunnel» AvTLStunnel (РБ.ЮСКИ.08020-01) </t>
  </si>
  <si>
    <t xml:space="preserve">РД РБ 07040.1202-2003, Проект руководящего документа Республики Беларусь «Банковские технологии. Протоколы формирования общего ключа», ЗБ BY 100421938.009-2008 «Программный комплекс «АВЕСТ TSL tunnel» AvTLStunnel. Задание по безопасности. Версия 1.0». </t>
  </si>
  <si>
    <t xml:space="preserve">Программный комплекс «Сервер TLS АВЕСТ» AvTLSSrv (РБ.ЮСКИ.08011-01) </t>
  </si>
  <si>
    <t>Руководящий документ Республики Беларусь 07040.1202-2003 «Банковские технологии. Процедуры выработки псевдослучайных данных с использованием секретного параметра», проект руководящего документа Республики Беларусь «Банковские технологии. Протоколы формирования общего ключа», ЗБ BY 100421938.008-2008 «Программный комплекс «Сервер TLS АВЕСТ» AvTLSSrv. Задание по безопасности. Версия 1.0».</t>
  </si>
  <si>
    <t xml:space="preserve">Программно-аппаратный комплекс контроля информационных потоков Fidelis XPS 2500 с программным обеспечением версии 6.4 </t>
  </si>
  <si>
    <t xml:space="preserve">Требования документа «Описание показателей по технической защите информации». </t>
  </si>
  <si>
    <t xml:space="preserve">Модуль Cisco ASA-SSM-AIP-10-K9 с программным обеспечением Cisco IPS Sensor Software версии 7.0 </t>
  </si>
  <si>
    <t xml:space="preserve">Заявленным функциональным требованиям безопасности. </t>
  </si>
  <si>
    <t xml:space="preserve">Программный продукт «Супербонус» </t>
  </si>
  <si>
    <t xml:space="preserve">Требования документа «Программный продукт «Супербонус». Описание подсистемы безопасности». </t>
  </si>
  <si>
    <t xml:space="preserve">Компоненты Подсистемы криптографической защиты информации и электронной цифровой подписи интегрированной информационной системы «Электронная оптовая торговля» </t>
  </si>
  <si>
    <t>УЦ – п. 4.1.1, 4.1.2 документа разработчика «Подсистема криптографической защиты информации и электронной цифровой подписи. Общее описание подсистемы» (BY.СЮИК.00346-01 90 01) (далее – ООП) (п. 4.2.3.2, 4.2.4.4, 4.2.4.5, 4.3.1, 4.3.2 программного документа «Интегрированная информационная система «Электронная оптовая торговля». Подсистема криптографической защиты информации и электронной цифровой подписи. Техническое задание» (далее - ТЗ)); РЦ – п. 4.1.3 ООП (п. 4.2.3.3, 4.3.1, 4.3.2 ТЗ); СОБ – п. 4.1.4, 4.1.5, 4.1.6 ООП (п.  4.2.3.1, 4.2.3.6, 4.2.3.7, 4.3.1, 4.3.2 ТЗ).</t>
  </si>
  <si>
    <t>ООО «АльфаСеть», Республика Беларусь</t>
  </si>
  <si>
    <t>г.Минск, ул. Декабристов, 5, пом. №1, этаж 1, ком. 9</t>
  </si>
  <si>
    <t>№301</t>
  </si>
  <si>
    <t>№302</t>
  </si>
  <si>
    <t>Многофункциональное устройство защиты информации FortiGate-3040B с программным обеспечением FortiOS  версии 4.0</t>
  </si>
  <si>
    <t>Требованиям документа «Многофункциональные устройства защиты информации «FortiGate-3040В» с программным обеспечением «FortiOS» версии 4.0. Описание показателей по технической защите информации»</t>
  </si>
  <si>
    <t>ЗАО «НТЦ Контакт», Республика Беларусь</t>
  </si>
  <si>
    <t>Многофункциональное устройство защиты информации FortiGate-5140 с программным обеспечением FortiOS  версии 4.0</t>
  </si>
  <si>
    <t>Требованиям документа «Многофункциональные устройства защиты информации «FortiGate-5140» с программным обеспечением «FortiOS» версии 4.0. Описание показателей по технической защите информации»</t>
  </si>
  <si>
    <t>в приложении</t>
  </si>
  <si>
    <t>№303</t>
  </si>
  <si>
    <t xml:space="preserve">Программно-аппаратное средство криптографической защиты информации HardKey версии R2 (РБ.КМАС.03000-01), ОКП РБ 30.02.17.900 </t>
  </si>
  <si>
    <t xml:space="preserve">РД РБ 07040.1202-2003 «Банковские технологии. Процедура выработки псевдослучайных данных с использованием секретного параметра» и проекта РД РБ «Банковские технологии. Протоколы формирования общего ключа». </t>
  </si>
  <si>
    <t>№304</t>
  </si>
  <si>
    <t xml:space="preserve">Программный комплекс «ДВЛ» (BY.ФДБИ.00096-01) </t>
  </si>
  <si>
    <t xml:space="preserve">Экспертиза проведена на защищенность Продукта от несанкционированного доступа, модификации, копирования, хищения, уничтожения информации и иных подобных действий. </t>
  </si>
  <si>
    <t xml:space="preserve">г.Минск, ул. Буденного, 10 </t>
  </si>
  <si>
    <t>№305</t>
  </si>
  <si>
    <t xml:space="preserve">Программное средство электронной цифровой подписи и шифрования «AvCrypt ver.5.1» (РБ.ЮСКИ.09000-02), код ТН ВЭД 8473 30 9009 </t>
  </si>
  <si>
    <t xml:space="preserve">Руководящего документа Республики Беларусь 07040.1202-2003 «Банковские технологии. Процедуры выработки псевдослучайных данных с использованием секретного параметра», проекта руководящего документа Республики Беларусь «Банковские технологии. Протоколы формирования общего ключа». </t>
  </si>
  <si>
    <t>г. Минск, пр. газеты «Правда», 5, пом. 3Н</t>
  </si>
  <si>
    <t>№306</t>
  </si>
  <si>
    <t xml:space="preserve">Программный комплекс «InfoWatch Traffic Monitor Enterprise Edition» </t>
  </si>
  <si>
    <t xml:space="preserve">Подпунктов 2.2, 2.4 раздела 2 технических условий ТУ 5014-005-71674943-2010. </t>
  </si>
  <si>
    <t>ООО «БЕЛСВЯЗЬСЕТЬ», Республика Беларусь</t>
  </si>
  <si>
    <t xml:space="preserve">220108, г. Минск, ул. Казинца, 62, комната  22 </t>
  </si>
  <si>
    <t>Продукт разрешается использовать в информационных системах классов А2, Б2, A3, БЗ, ВЗ в соответствии с СТБ 34.101.30-2007 «Информационные технологии. Методы и средства безопасности. Объекты информатизации. Классификация».</t>
  </si>
  <si>
    <t>№307</t>
  </si>
  <si>
    <t xml:space="preserve">Программный продукт МСЭ Check Point Firewall версии R75.30 </t>
  </si>
  <si>
    <t xml:space="preserve">«Перечень функциональных требований безопасности, реализуемых программным продуктом МСЭ Check Point Firewall версии R75.30, в соответствии с СТБ 34.101.2-2004». </t>
  </si>
  <si>
    <t xml:space="preserve">г. Минск, ул. М.Богдановича, 155 </t>
  </si>
  <si>
    <t>Продукт разрешается использовать в информационных системах классов A3, БЗ, ВЗ в соответствии с СТБ 34.101.30-2007 «Информационные технологии. Методы и средства безопасности. Объекты информатизации. Классификация».</t>
  </si>
  <si>
    <t>№308</t>
  </si>
  <si>
    <t xml:space="preserve">  Программное обеспечение «Lumension Device Control версии 4.4» </t>
  </si>
  <si>
    <t xml:space="preserve">  «Lumension Device Control версии 4.4. 375.БЛГИ.00052-01 90 01. Перечень функциональных требований безопасности». </t>
  </si>
  <si>
    <t xml:space="preserve"> г.Минск, ул. Московская, 18-423 </t>
  </si>
  <si>
    <t xml:space="preserve"> Продукт разрешается использовать в информационных системах классов A3, БЗ, ВЗ в соответствии с СТБ 34.101.30-2007 «Информационные технологии. Методы и средства безопасности. Объекты информатизации. Классификация».</t>
  </si>
  <si>
    <t>№309</t>
  </si>
  <si>
    <t xml:space="preserve">Средство анализа защищенности «Сетевой сканер безопасности XSpider 7.8» </t>
  </si>
  <si>
    <t xml:space="preserve">  «Перечень функциональных требований, реализуемых программным обеспечением «Сетевой сканер безопасности XSpider 7.8». </t>
  </si>
  <si>
    <t>№310</t>
  </si>
  <si>
    <t xml:space="preserve">Модель Cisco ASA 5520 (ASA 5520) линейки устройств «Cisco Adaptive Security Appliances 5500» с программным обеспечением Cisco Adaptive Security Appliance Software версии 8.4 </t>
  </si>
  <si>
    <t xml:space="preserve">  Соответствие заявленным функциональным требованиям безопасности. </t>
  </si>
  <si>
    <t>№311</t>
  </si>
  <si>
    <t xml:space="preserve">  Cистема мониторинга событий информационной безопасности «FortiAnalyzer-100B» с программным обеспечением версии 4.0 </t>
  </si>
  <si>
    <t xml:space="preserve">  Заявленным функциональным требованиям безопасности. </t>
  </si>
  <si>
    <t xml:space="preserve"> г.Минск, ул.Либавороменская, д. 23, пом. 13/18 </t>
  </si>
  <si>
    <t>Продукт разрешается использовать для мониторинга и анализа событий информационной безопасности в информационных системах классов A3, БЗ, ВЗ в соответствии с СТБ 34.101.30-2007 «Информационные технологии. Методы и средства безопасности. Объекты информатизации. Классификация».</t>
  </si>
  <si>
    <t>№312</t>
  </si>
  <si>
    <t xml:space="preserve">Многофункциональное устройство защиты информации «FortiMail-100C» с программным обеспечением версии 4.0 </t>
  </si>
  <si>
    <t>№313</t>
  </si>
  <si>
    <t xml:space="preserve">  Многофункциональное устройство защиты информации FortiGate-110C с программным обеспечением версии 4.0 </t>
  </si>
  <si>
    <t>№314</t>
  </si>
  <si>
    <t xml:space="preserve">  Программное обеспечение «FortiClient» версии 4.2, работающее под управлением «FortiManager-400B» версии 4.2 </t>
  </si>
  <si>
    <t>№315</t>
  </si>
  <si>
    <t xml:space="preserve">  Программное средство криптографической защиты информации «BHCryptoCore v2.0» (РБ.КМАС.00082-02), код ТН ВЭД 8473 30 9009 </t>
  </si>
  <si>
    <t xml:space="preserve">Требованиям руководящего документа Республики Беларусь 07040.1202-2003 «Банковские технологии. Процедуры выработки псевдослучайных данных с использованием секретного параметра», проекта руководящего документа Республики Беларусь «Банковские технологии. Протоколы формирования общего ключа», СТБ П 34.101.44-2011 «Информационные технологии и безопасность. Алгоритмы разделения секрета», СТБ П 34.101.45-2011 «Информационные технологии и безопасность. Алгоритмы электронной цифровой подписи на основе эллиптических кривых». </t>
  </si>
  <si>
    <t>№316</t>
  </si>
  <si>
    <t xml:space="preserve">  Программный продукт «Капитал» </t>
  </si>
  <si>
    <t xml:space="preserve">Требованиям документа «Программный продукт «Капитал». Описание подсистемы безопасности». </t>
  </si>
  <si>
    <t>№317</t>
  </si>
  <si>
    <t xml:space="preserve">  Программный продукт «Супербонус+» </t>
  </si>
  <si>
    <t xml:space="preserve">Требованиям документа «Программный продукт «Супербонус+». Описание подсистемы безопасности». </t>
  </si>
  <si>
    <t>№318</t>
  </si>
  <si>
    <t xml:space="preserve">  Сканер сетевой уязвимости «FortiScan-3000C» с программным обеспечением версии 4.0 </t>
  </si>
  <si>
    <t xml:space="preserve">Требованиям документа «Сканер сетевой уязвимости «FortiScan-3000C» с программным обеспечением версии 4.0». </t>
  </si>
  <si>
    <t>№319</t>
  </si>
  <si>
    <t xml:space="preserve">  Устройство программно-аппаратного хранения информации «AvPass» (ИЯТА.467532.002), версия ВПО 2.05, код ТН ВЭД 8471 90 000 0 </t>
  </si>
  <si>
    <t xml:space="preserve">  Требованиям документа «Устройства программно-аппаратные хранения информации «AvPass». Показатели по технической защите информации (ИЯТА.467532.002 Д1)». </t>
  </si>
  <si>
    <t>ЧУП «Авест-Системс», Республика Беларусь</t>
  </si>
  <si>
    <t xml:space="preserve">220116, г. Минск, пр. газеты «Правда», д. 5, пом. 9Н </t>
  </si>
  <si>
    <t>№320</t>
  </si>
  <si>
    <t xml:space="preserve">Система автоматизации делопроизводства и электронного документооборота «Электронное ДЕЛО» (РБ.РТМН.00001-01) </t>
  </si>
  <si>
    <t xml:space="preserve">  Требованиям документа «Система автоматизации делопроизводства и электронного документооборота «Электронное ДЕЛО». Описание показателей по технической защите информации. РТМН.00001 90 01 ОП». </t>
  </si>
  <si>
    <t>ООО «Электронное ДЕЛО», Республика Беларусь</t>
  </si>
  <si>
    <t xml:space="preserve">г. Минск, ул. Раковская, д. 18, к. 2-3 </t>
  </si>
  <si>
    <t>№321</t>
  </si>
  <si>
    <t xml:space="preserve">Подсистема реализации и оплаты лотерейных билетов РУП «Национальные спортивные лотереи» через платежные системы (РБ.НРТК.00010-01) </t>
  </si>
  <si>
    <t xml:space="preserve">Требованиям подраздела 4.3 документа «Подсистема реализации и оплаты лотерейных билетов РУП «Национальные спортивные лотереи» через платежные системы. Описание подсистемы безопасности информации» (РБ.НРТК.00010-01 90 01) (далее – Описание). </t>
  </si>
  <si>
    <t>В связи с тем, что выработка ЭЦП согласно СТБ 1176.2-99 от запроса о мгновенном выигрыше лотерейных билетов «Суперлото», «Супербонус», «Супербоулинг» и «Своя игра» производится средством ЭЦП, которое не входит в состав Продукта, рекомендуется в данном случае использовать сертифицированное средство ЭЦП и применять сертифицированные средства защиты и/или организационные меры для защиты личного ключа подписи от компрометации.
Компоненты игровой системы, управляющие базой данных с информацией о шагах стирания полей билетов «Супербонус» и «Своя игра» и не входящие в состав Продукта, должны быть защищены от несанкционированного доступа, модификации, копирования, хищения, уничтожения информации и иных подобных действий (подраздел 4.4 Описания).
Для обеспечения защиты от раскрытия информации о выигрышах в лотерейных билетах «Супербоулинг» компонента Продукта «DBCheckerGF» (РБ.НРТК.00004-01) должна эксплуатироваться только совместно с компонентой «CryptoTech.dll» (РБ.НРТК.00002-01). Должны быть разработаны и описаны организационные меры по совместному использованию компонент Продукта «DBCheckerGF» (РБ.НРТК.00004-01) и «CryptoTech.dll» (РБ.НРТК.00002-01).
Рекомендуется заменить вычисление некриптографической контрольной суммы CRC32 от файла базы данных проверки лотерейных билетов «Супербоулинг» в компонентах Продукта «DBCrypterGF» (РБ.НРТК.00005-01) и «DBCheckerGF» (РБ.НРТК.00004-01) на выработку и проверку ЭЦП от данного файла соответственно.</t>
  </si>
  <si>
    <t>№322</t>
  </si>
  <si>
    <t xml:space="preserve">  Программный комплекс сбора, мониторинга и управления событиями информационной безопасности Symantec Security Information Manager версии 4 </t>
  </si>
  <si>
    <t xml:space="preserve">Заявленным гарантийным и функциональным требованиям безопасности, изложенным в документе «Программный комплекс сбора, мониторинга и управления событиями информационной безопасности Symantec Security Information Manager версии 4. Задание по безопасности. Версия 1.00. ЗБ.BY.100944292.002-2012». </t>
  </si>
  <si>
    <t>СП «Бевалекс» ООО», Республика Беларусь</t>
  </si>
  <si>
    <t xml:space="preserve">  г. Минск, пр-т Партизанский, 14 </t>
  </si>
  <si>
    <t>№323</t>
  </si>
  <si>
    <t xml:space="preserve">  Программный комплекс «Контур информационной безопасности SearchInform» </t>
  </si>
  <si>
    <t xml:space="preserve">Требованиям документа «Программный комплекс «Контур информационной безопасности SearchInform». Описание показателей по технической защите информации». </t>
  </si>
  <si>
    <t>ООО «НПТ», Республика Беларусь</t>
  </si>
  <si>
    <t xml:space="preserve">г. Минск, ул. К.Чорного, д. 5а, пом. 5а </t>
  </si>
  <si>
    <t>№324</t>
  </si>
  <si>
    <t xml:space="preserve">  Система защиты веб-серверов и веб-приложений «FortiWeb-400C» с программным обеспечением версии 4.0 </t>
  </si>
  <si>
    <t>№325</t>
  </si>
  <si>
    <t xml:space="preserve">Многофункциональное устройство защиты информации «FortiGate-100D» с программным обеспечением версии 4.0 </t>
  </si>
  <si>
    <t xml:space="preserve">Документа «Многофункциональные устройства защиты информации «FortiGate-100D» с программным обеспечением «FortiOS» версии 4.0. Описание показателей по технической защите информации». </t>
  </si>
  <si>
    <t>№326</t>
  </si>
  <si>
    <t xml:space="preserve">  Многофункциональное устройство защиты информации «FortiGate-600C» с программным обеспечением версии 4.0 </t>
  </si>
  <si>
    <t xml:space="preserve">  Документа «Многофункциональные устройства защиты информации «FortiGate-600C» с программным обеспечением «FortiOS» версии 4.0. Описание показателей по технической защите информации». </t>
  </si>
  <si>
    <t>№327</t>
  </si>
  <si>
    <t xml:space="preserve">  Устройства хранения информации защищенного мобильного «Меркурий»</t>
  </si>
  <si>
    <t>Требованиям пункта 1.2 технических условий ТУ BY 100037461.005-2009, извещение СЮИК 002-01 об изменении № 2 ТУ BY 100037461.005-2009.</t>
  </si>
  <si>
    <t>ЗАО «НТЦ КОНТАКТ», Республика Беларусь</t>
  </si>
  <si>
    <t xml:space="preserve"> г.Минск, пер. Студенческий, 7.</t>
  </si>
  <si>
    <t>Для вычисления контрольной характеристики данных необходимо использовать алгоритм функции хэширования, приведенный в СТБ 34.101.31-2011 «Информационные технологии. Защита информации. Криптографические алгоритмы шифрования и контроля целостности».</t>
  </si>
  <si>
    <t>№328</t>
  </si>
  <si>
    <t>Программный комплекс «Пятерочка» BY.ФДБИ.00053-05</t>
  </si>
  <si>
    <t>На предмет защищенности от несанкционированного доступа, модификации, копирования, хищения, уничтожения информации и иных подобных действий.</t>
  </si>
  <si>
    <t xml:space="preserve"> г.Минск, ул. Буденного, 10</t>
  </si>
  <si>
    <t>№329</t>
  </si>
  <si>
    <t>Программно-аппаратный комплекс мониторинга и корреляции событий информационной безопасности HP ArcSight Express версии 3.0</t>
  </si>
  <si>
    <t>Документа «Программно-аппаратный комплекс мониторинга и корреляции событий информационной безопасности HP ArcSight Express.  Описание показателей по технической защите информации. РБ.ПШЮФ.27082012-03.ФТ.01»</t>
  </si>
  <si>
    <t>Иностранное частное инжиниринговое унитарное предприятие «АМТ-ГРУП Интернешнл», Республика Беларусь</t>
  </si>
  <si>
    <t xml:space="preserve"> г.Минск, ул. В.Хоружей, 1А, пом. 642</t>
  </si>
  <si>
    <t xml:space="preserve">  Продукт разрешается использовать в информационных системах классов A3, БЗ, ВЗ в соответствии с СТБ 34.101.30-2007 «Информационные технологии. Методы и средства безопасности. Объекты информатизации. Классификация».</t>
  </si>
  <si>
    <t>№330</t>
  </si>
  <si>
    <t xml:space="preserve">  Многофункциональное устройство защиты информации FortiGate-3240C с программным обеспечением версии 4.0 </t>
  </si>
  <si>
    <t>№331</t>
  </si>
  <si>
    <t xml:space="preserve">  Система электронного документооборота DIRECTUM Bel  версии 4.8</t>
  </si>
  <si>
    <t>ООО «Новаком Проект» - управляющая компания холдинга «Новаком» , Республика Беларусь</t>
  </si>
  <si>
    <t xml:space="preserve"> г.Минск, ул. Семенова, 1А, оф. 10</t>
  </si>
  <si>
    <t>Продукт разрешается использовать в информационных системах классов A2, Б2, A3, БЗ, ВЗ в соответствии с СТБ 34.101.30-2007 «Информационные технологии. Методы и средства безопасности. Объекты информатизации. Классификация» в соответствующей конфигурации, указанной в документе «Система электронного документооборота DIRECTUM Bel. Спецификация требований по информационной безопасности (ТНМР.00004-02 91 01)».</t>
  </si>
  <si>
    <t xml:space="preserve">  Соответствует требованиям документа «Система электронного документооборота DIRECTUM Bel. Спецификация требований по информационной безопасности (ТНМР.00004-02 91 01)». </t>
  </si>
  <si>
    <t>№332</t>
  </si>
  <si>
    <t>Программное обеспечение  «Система гарантированной доставки юридически значемых электронных документов»   версии 2.0</t>
  </si>
  <si>
    <t xml:space="preserve">  Соответствует требованиям документа «Функциональные требования по безопасности программного обеспечения «Система гарантированной доставки юридически значемых электронных документов»   версии 2.0». </t>
  </si>
  <si>
    <t xml:space="preserve"> г.Минск, ул. Кальварийская, 7</t>
  </si>
  <si>
    <t>№333</t>
  </si>
  <si>
    <t>№334</t>
  </si>
  <si>
    <t>Программно-аппаратный комплекс  «Шлюз безопасности Bel VPN Gate 3.0.1» (BY.РТНК.00001-03.01).</t>
  </si>
  <si>
    <t xml:space="preserve">  Соответствует требованиям: руководящего  документа Республики Беларусь РД РБ 07040.1202-2003 «Банковские технологии. Процедуры выработки псевдослучайных данных с использованием секретного параметра»; подраздела 1 «Технические требования» раздела III «Технические требования к разрабатываемому образцу» Конкурсных документов к открытому конкурсу на закупку опытно-конструкторской работы «Разработать аппаратно-программное устройство IP шифрования для обработки информации ограниченного распространения» (шифр «Река»), утвержденных Оперативно-аналитическим центром при Президенте Республики Беларусь 13 мая 2011 года;  документа «Программно-аппаратный комплекс  «Клиент безопасности Bel VPN Client 3.0.1». Функциональные требования безопасности для межсетевого экрана». </t>
  </si>
  <si>
    <t xml:space="preserve">  Соответствует требованиям: руководящего  документа Республики Беларусь РД РБ 07040.1202-2003 «Банковские технологии. Процедуры выработки псевдослучайных данных с использованием секретного параметра»; подраздела 1 «Технические требования» раздела III «Технические требования к разрабатываемому образцу» Конкурсных документов к открытому конкурсу на закупку опытно-конструкторской работы «Разработать аппаратно-программное устройство IP шифрования для обработки информации ограниченного распространения» (шифр «Река»), утвержденных Оперативно-аналитическим центром при Президенте Республики Беларусь 13 мая 2011 года;  документа «Программно-аппаратный комплекс  «Шлюз безопасности Bel VPN Gate 3.0.1». Функциональные требования безопасности для межсетевого экрана». </t>
  </si>
  <si>
    <t>№335</t>
  </si>
  <si>
    <t>Программно-аппаратный комплекс контроля информационных потоков Fidellis XPS Edge 200 с программным обеспечением версии 6.4 (BY.РТНК.00002-03.01).</t>
  </si>
  <si>
    <t xml:space="preserve">  Соответствует требованиям документа «Программно-аппаратный комплекс контроля информационных потоков Fidellis XPS Edge 200 с программным обеспечением версии 6.4. Описание показателей по технической защите информации». </t>
  </si>
  <si>
    <t xml:space="preserve"> 
Продукт разрешается использовать в информационных системах классов A3, БЗ, ВЗ в соответствии с СТБ 34.101.30-2007 «Информационные технологии. Методы и средства безопасности. Объекты информатизации. Классификация».</t>
  </si>
  <si>
    <t>Программно-аппаратное устройство  «Клиент безопасности Bel VPN Client 3.0.1» (BY.РТНК.00002-03.01).</t>
  </si>
  <si>
    <t>№336</t>
  </si>
  <si>
    <t>Программно-аппаратный комплекс обеспечения безопасности на базе HP S200-A UTM Appliance.</t>
  </si>
  <si>
    <t xml:space="preserve">  Соответствует требованиям документа «Программно-аппаратный комплекс обеспечения безопасности на базе HP S200-A UTM Appliance. Описание показателей по технической защите информации. ЖПШИ.465619.1027 ОП». </t>
  </si>
  <si>
    <t>ОДО «Мультисофт», Республика Беларусь</t>
  </si>
  <si>
    <t xml:space="preserve"> г.Минск, ул.Скрыганова, д. 6а, пом. 11</t>
  </si>
  <si>
    <t>№337</t>
  </si>
  <si>
    <t>Устройство управления межсетевым доступом Check Point VPN-1 UTM Edge с установленным программным продуктом Check Point EDGE firmware, весии 8.2.50.</t>
  </si>
  <si>
    <t xml:space="preserve">  Соответствует требованиям документа «Перечень функциональных требований, реализуемых устройством управления межсетевым доступом Check Point VPN-1 UTM Edge с установленным программным продуктом Check Point EDGE firmware, версии 8.2.50». </t>
  </si>
  <si>
    <t>№338</t>
  </si>
  <si>
    <t>Многофункциональное устройство Cisco Adaptive Security Appliance 5550 (ASA 5550) с программным обеспечением Cisco Adaptive Security Appliance Software весии 8.4.</t>
  </si>
  <si>
    <t xml:space="preserve">  Соответствует требованиям документа «Многофункциональное устройство Cisco ASA серии 5500 (5505, 5510, 5520, 5540, 5550, 5580). Описание показателей по технической защите информации. ПШЮФ.005500.001 ОП». </t>
  </si>
  <si>
    <t>№339</t>
  </si>
  <si>
    <t>Многофункциональное устройство Cisco Adaptive Security Appliance 5585-Х (ASA 5585-Х) с программным обеспечением Cisco ASA Software весии 8.4.</t>
  </si>
  <si>
    <t xml:space="preserve">  Соответствует требованиям документа «Многофункциональное устройство Cisco ASA серии 558х (5580-20, 5580-40, 5585-х). Описание показателей по технической защите информации. ПШЮФ.00558Х.001 ОП». </t>
  </si>
  <si>
    <t>№340</t>
  </si>
  <si>
    <t>Программный продукт мониторинга и управления событиями безопасности QRadar весии 7.0.</t>
  </si>
  <si>
    <t xml:space="preserve">  Соответствует требованиям документа «Программный продукт Qradar SIEM весии 7.0. Функциональные требования безопасности». </t>
  </si>
  <si>
    <t>ООО «Хедтекнолоджи Ру», Российская Федерация</t>
  </si>
  <si>
    <t xml:space="preserve"> г.Москва, ул. Ольховская, д.45, стр.1, оф.35</t>
  </si>
  <si>
    <t>№341</t>
  </si>
  <si>
    <t>Система предотвращения вторжений Cisco IPS 4260 с программным обеспечением Cisco IPS Software весии 7.1.</t>
  </si>
  <si>
    <t xml:space="preserve">  Соответствует требованиям документа «Средство защиты информации серии Cisco  IPS 42xx (4240, 4255, 4260, 4270). Описание показателей по технической защите информации. ПШЮФ.004200.001 ОП». </t>
  </si>
  <si>
    <t xml:space="preserve"> г.Минск, ул. В.Хоружей, д. 1А, пом. №642</t>
  </si>
  <si>
    <t>№342</t>
  </si>
  <si>
    <t xml:space="preserve">  Соответствует требованиям документа «Програмный комплекс сбора, мониторинга и управления событиями информационной безопасности ArcSight Enterprise Security Manager весии 5. Задание по безопасности. Версия 1.00. ЗБ.BY.100944292.001-2012». </t>
  </si>
  <si>
    <t xml:space="preserve"> г.Минск, ул. Солтыса, д. 191</t>
  </si>
  <si>
    <t>№343</t>
  </si>
  <si>
    <t>Программный комплекс сбора, мониторинга и управления событиями информационной безопасности ArcSight Enterprise Security Manager весии 5.</t>
  </si>
  <si>
    <t>Программное обеспечение гарантированного уничтожения информации ТУ BY 100036784.011-2012.</t>
  </si>
  <si>
    <t xml:space="preserve">  Соответствует требованиям подпункта 1.1.3 технических условий  ТУ BY 100036784.011-2012 (за исключением требования генерации псевдослучайной последовательности для перезаписи данных в соответствии с РД РБ 07040.1202-2003). </t>
  </si>
  <si>
    <t>Научно-производственное республиканское унитарное предприятие «НИИ технической защиты информации», Республика Беларусь</t>
  </si>
  <si>
    <t>г. Минск, ул. Первомайская, 26/2</t>
  </si>
  <si>
    <t>Продукт разрешается использовать в информационных системах классов A3, БЗ, ВЗ в соответствии с СТБ 34.101.30-2007 «Информационные технологии. Методы и средства безопасности. Объекты информатизации. Классификация» для уничтожения общедоступной информации, хранящейся на НЖМД, флэш-накопителях.</t>
  </si>
  <si>
    <t>№344</t>
  </si>
  <si>
    <t>Программное средство «Шлюз безопасности «Check Point» версии R75.40.</t>
  </si>
  <si>
    <t xml:space="preserve">  Соответствует требованиям документа «Программное средство «Шлюз безопасности «Check Point R75.40» Описание показателей по технической защите информации». </t>
  </si>
  <si>
    <t>ООО «МОНТ дистрибуция», Республика Беларусь</t>
  </si>
  <si>
    <t>г. Минск, ул. Немига, 5, офис 618</t>
  </si>
  <si>
    <t>Продукт разрешается использовать в информационных системах классов A3, БЗ, ВЗ в соответствии с СТБ 34.101.30-2007 «Информационные ы и средства безопасности. Объекты информатизации. Классификация».</t>
  </si>
  <si>
    <t>№345</t>
  </si>
  <si>
    <t>Программный комплекс «Суперлото».</t>
  </si>
  <si>
    <t>Соответствует требованиям документа  «Программный комплекс «Суперлото». Описание подсистемы безопасности».</t>
  </si>
  <si>
    <t>г.Минск, пр. Независимости, 49-315</t>
  </si>
  <si>
    <t>№346</t>
  </si>
  <si>
    <t>Программный комплекс «Ваше лото» BY.ФДБИ.00088-05.</t>
  </si>
  <si>
    <t>№347</t>
  </si>
  <si>
    <t>Специальная компьютерная система, используемая при проведении электронной интерактивной игры «Спортпрогноз»                                  ЗАО «Спорт-пари».</t>
  </si>
  <si>
    <t>Защищенности от несанкционированного доступа информации,  требованиям по защите информации, установленным СТБ П 1898-2008 «Специальные компьютерные системы, используемые при проведении электронных лотерей и электронных интерактивных игр. Технические требования».</t>
  </si>
  <si>
    <t>№348</t>
  </si>
  <si>
    <t>№349</t>
  </si>
  <si>
    <t>Специальная компьютерная система, используемая при проведении электронной интерактивной игры «КЕНО»                                         ЗАО «Спорт-пари».</t>
  </si>
  <si>
    <t>Специальная компьютерная система, используемая при проведении электронной интерактивной игры «Спортлото 5 из 36»                                    ЗАО «Спорт-пари».</t>
  </si>
  <si>
    <t>№350</t>
  </si>
  <si>
    <t xml:space="preserve">Программно-аппаратное средство криптографической защиты информации HardKey версии R3 (РБ.КМАС.03000-02),                                            ОКП РБ 30.02.17.900. </t>
  </si>
  <si>
    <t>г.Минск, ул. Мельникайте,     2-709</t>
  </si>
  <si>
    <t xml:space="preserve"> Соответствует требованиям руководящего документа Республики Беларусь  «Банковские технологии. Протоколы формирования общего ключа» (за исключением раздела 5), требованиям СТБ П 34.101.45-2011 «Информационные технологии и безопасность. Алгоритмы электронной цифровой подписи на основе эллиптических кривых» (за исключением алгоритма генерации параметров эллиптической кривой из пункта 6.1.3).</t>
  </si>
  <si>
    <t>№351</t>
  </si>
  <si>
    <t>ЗАО «Авест»,                          Республика Беларусь</t>
  </si>
  <si>
    <t>г. Минск, пр-т Имени газеты «Правда», д.5, пом. 3Н</t>
  </si>
  <si>
    <t>Программное средство электронной цифровой подписи и шифрования AvC (РБ.ЮСКИ.13000-01), код ТН ВЭД 8471 90 000 0.</t>
  </si>
  <si>
    <t xml:space="preserve"> Соответствует требованиям проекта руководящего документа Республики Беларусь  «Банковские технологии. Протоколы формирования общего ключа» (разделы 4, 5.1), СТБ П 34.101.45-2011 «Информационные технологии и безопасность. Алгоритмы электронной цифровой подписи на основе эллиптических кривых» (подпункты 6.1.1, 6.1.2, 6.1.4, 6.2, 6.3, раздел 7).</t>
  </si>
  <si>
    <t>№352</t>
  </si>
  <si>
    <t>г. Минск, пр-т Независимости, 11, корп.2, каб.530</t>
  </si>
  <si>
    <t>ИООО «Софтпром-Бел»,              Республика Беларусь</t>
  </si>
  <si>
    <t>Программное средство Symantec Data Loss Prevention Suite в составе модулей Enforce Platform, Network Monitor, Network Prevent for E-Mail, Network  prevent for Web, Network Discover, Network Protect, Endpoint Discover, Endpoint Prevent.</t>
  </si>
  <si>
    <t xml:space="preserve"> Соответствует требованиям документа   «Программное средство  «Symantec Data Loss Prevention Suite в составе модулей: Enforce Platform, Network Monitor, Network Prevent for E-Mail, Network  prevent for Web, Network Discover, Network Protect, Endpoint Discover, Endpoint Prevent». Описание показателей по технической защите информации».</t>
  </si>
  <si>
    <t>№353</t>
  </si>
  <si>
    <t>ООО «АйТи Солюшенс»,              Республика Беларусь</t>
  </si>
  <si>
    <t>г. Минск, ул. Короля, 9,                  офис №12</t>
  </si>
  <si>
    <t>Система предотвращения вторжений HP TippingPoint Intrusion Prevention System.</t>
  </si>
  <si>
    <t xml:space="preserve"> Соответствует требованиям документа   «Система предотвращения вторжений HP TippingPoint Intrusion Prevention System. Пречень показателей по технической защите информации».</t>
  </si>
  <si>
    <t>№354</t>
  </si>
  <si>
    <t>Программный комплекс «Комплект Абонента АВЕСТ» ( AvUCK) (РБ.ЮСКИ.13001-01),                           код ОКП РБ 72.21.1, код ТН ВЭД ТС 8473 30 2009.</t>
  </si>
  <si>
    <t xml:space="preserve"> Соответствует требованиям проекта руководящего документа Республики Беларусь  «Банковские технологии. Протоколы формирования общего ключа»,                           СТБ П 34.101.45-2011 «Информационные технологии и безопасность. Алгоритмы электронной цифровой подписи на основе эллиптических кривых» (подпункты 6.1.1, 6.1.2, 6.1.4, 6.2, 6.3, раздел 7).</t>
  </si>
  <si>
    <t>№355</t>
  </si>
  <si>
    <t>Частное торгово-производственное унитарное предприятие «Авест-Системс»,  Республика Беларусь</t>
  </si>
  <si>
    <t>г. Минск, пр. Имени газеты  «Правда», д.5, пом.9Н</t>
  </si>
  <si>
    <t>Устройства программно-аппаратные электронной цифровой подписи и шифрования «AvBign» (ИЯТА.467532.003), версия ВПО 1.04, код ТН ВЭД 8471 90 000 0</t>
  </si>
  <si>
    <t xml:space="preserve"> Соответствует требованиям проекта руководящего документа Республики Беларусь  «Банковские технологии. Протоколы формирования общего ключа» (разделы 4, 5.1),                                    СТБ П 34.101.45-2011 «Информационные технологии и безопасность. Алгоритмы электронной цифровой подписи на основе эллиптических кривых» (подпункты 6.1.1, 6.1.2, 6.1.4, 6.2, 6.3, раздел 7),                       СТБ П 34.101.43-2009 «Информационные технологии. Методы и средства безопасности. Профиль защиты технических и аппаратно-программных средств криптографической защиты информации» (раздел 9).</t>
  </si>
  <si>
    <t>№356</t>
  </si>
  <si>
    <t>г.Минск, ул. Фрунзе, 3/1П</t>
  </si>
  <si>
    <t>ООО «Мобильный сервис»,                  Республика Беларусь</t>
  </si>
  <si>
    <t>Устройство Cisco ASA 5525-X линейки устройств «Cisco Adaptive Security Appliances 5500-X» с программным обеспечением Cisco Adaptive Security Appliance Software версии 9.1.</t>
  </si>
  <si>
    <t xml:space="preserve"> Соответствует требованиям документа  «Устройство Cisco Adaptive Security Appliances серии             5525-X с программным обеспечением Cisco Adaptive Security Appliance Software версии 9.1. Функциональные требования безопасности                          (в соответствии с            СТБ 34.101.2-2004)».</t>
  </si>
  <si>
    <t>№357</t>
  </si>
  <si>
    <t>Устройство Cisco ASA 5520 (ASA 5520 ) линейки устройств «Cisco Adaptive Security Appliances 5500» с программным обеспечением Cisco Adaptive Security Appliance Software версии 8.4.</t>
  </si>
  <si>
    <t xml:space="preserve"> Соответствует требованиям документа  «Устройство Cisco Adaptive Security Appliances серии             5520 с программным обеспечением Cisco Adaptive Security Appliance Software версии 8.4. Функциональные требования безопасности                          (в соответствии с            СТБ 34.101.2-2004)».</t>
  </si>
  <si>
    <t>№358</t>
  </si>
  <si>
    <t>Система мониторинга событий информационной безопасности AccelOps программное обеспечение 3.6</t>
  </si>
  <si>
    <t xml:space="preserve"> Соответствует требованиям документа  «Система мониторинга событий информационной безопасности AccelOps программное обеспечение 3.6 . Описание показателей по технической защите информации"</t>
  </si>
  <si>
    <t>ООО «Солидекс»,                  Республика Беларусь</t>
  </si>
  <si>
    <t>г.Минск, ул. Либавороменская, 23, пом. №13/18</t>
  </si>
  <si>
    <t>№359</t>
  </si>
  <si>
    <t>Устройство Cisco ASA 5515-X линейки устройств "Cisco Adaptive Security Appliances 5500-X" с программным обеспечением Cisco Adaptive Security Appliance Software  версии 9.1.</t>
  </si>
  <si>
    <t xml:space="preserve"> Соответствует требованиям документа  «Устройство Cisco Adaptive Security Appliances серии 5500-X с программным обеспечением Cisco Adaptive Security Appliance Software  версии 9.1. Функциональные требования безопасности (в соответствии с СТБ 34.101.2-2004)"</t>
  </si>
  <si>
    <t>г.Минск,
 ул. Фрунзе 3/1П</t>
  </si>
  <si>
    <t>№360</t>
  </si>
  <si>
    <t>Устройство Cisco ASA 5540 линейки устройств "Cisco Adaptive Security Appliances 5500" с программным обеспечением Cisco Adaptive Security Appliance Software  версии 8.4</t>
  </si>
  <si>
    <t xml:space="preserve"> Соответствует требованиям документа  «Устройство Cisco Adaptive Security Appliances серии 5540 с программным обеспечением Cisco Adaptive Security Appliance Software  версии 8.4. Функциональные требования безопасности (в соответствии с СТБ 34.101.2-2004)"</t>
  </si>
  <si>
    <t>№361</t>
  </si>
  <si>
    <t xml:space="preserve">Программное обеспечение криптографического провайдера UZTransCRYPT CSP. Базовые криптографические библиотеки. РБ.ЦБРУ.31000-10 Библиотека SAGOSH32, РБ.ЦБРУ.32000-10 Библиотека SAGOSS32, РБ.ЦБРУ.
33000-10 Библиотека GOST_34_10_2001
</t>
  </si>
  <si>
    <t xml:space="preserve"> Соответствует требованиям ГОСТ Р.34.11-94 «Информационная технология. Криптографическая защита информации. Функция хэширования», ГОСТ Р.34.10-94. «Информационная технология. Криптографическая защита информации. Процедуры выработки и проверки электронной цифровой подписи на базе ассиметричного криптографического алгоритма», ГОСТ Р.34.10-2001 «Информационная технология. Криптографическая защита информации. Процессы формирования и проверки электронной цифровой подписи».</t>
  </si>
  <si>
    <t>ЗАО «АргоСофт»,                  Республика Беларусь</t>
  </si>
  <si>
    <t>г.Минск,
 ул. Кижеватова, 7-2-1309А</t>
  </si>
  <si>
    <t>№362</t>
  </si>
  <si>
    <t>№363</t>
  </si>
  <si>
    <t>№364</t>
  </si>
  <si>
    <t>№365</t>
  </si>
  <si>
    <t>№366</t>
  </si>
  <si>
    <t>№367</t>
  </si>
  <si>
    <t>№368</t>
  </si>
  <si>
    <t>№369</t>
  </si>
  <si>
    <t>№370</t>
  </si>
  <si>
    <t>№371</t>
  </si>
  <si>
    <t>Программный комплекс InfoWatch Traffic Monitor Enterprise Edition 3.5.3.</t>
  </si>
  <si>
    <t>соответствует требованиям документа «Программный комплекс InfoWatch Traffic Monitor Enterprise Edition 3.5.3. Описание показателей по технической защите информации. 643.71674943.50500.005-01 90 03»</t>
  </si>
  <si>
    <t>ЗАО "ИнфоВотч" Российская Федерация</t>
  </si>
  <si>
    <t>г.Москва, ул. 2-ая Звенигородская, д.13, стр. 41</t>
  </si>
  <si>
    <t xml:space="preserve"> Соответствует требованиям документа  «Программный продукт «Своя игра». Описание подсистемы безопасности»</t>
  </si>
  <si>
    <t xml:space="preserve"> Соответствует требованиям документа "Программный комплекс «СУПЕРЛОТО». Описание подсистемы безопасности."</t>
  </si>
  <si>
    <t>Программное обеспечение криптографического провайдера UZTransCRYPT CSP. Базовые криптографические библиотеки. РБ.ЦБРУ.41000-10 Библиотека UZDST 1092 2009, РБ.ЦБРУ.42000-10 Библиотека UZDST 1106 2009</t>
  </si>
  <si>
    <t xml:space="preserve">Соответствеут требованиям документов:
стандарт Республики Узбекистан O’zDST 1106:2009 «Информационная технология. Криптографическая защита информации. Функция хэширования» алгоритм № 1;
стандарт Республики Узбекистан O’zDST 1092:2009 «Информационная технология. Криптографическая защита информации. Процессы формирования и проверки электронной цифровой подписи» алгоритм № 1, режим без сеансового ключа, с открытым или секретным g
</t>
  </si>
  <si>
    <t>межсетевой экран  Check Point  21400 Appliance c программным обеспечением Check Point R76</t>
  </si>
  <si>
    <t>Соответствует требованиям документа «Межсетевой экран Check Point 21400 Appliance с программным обеспечением Check Point R76 под управлением Check Point Smart-1 Appliance. Описание показателей по технической защите информации»</t>
  </si>
  <si>
    <t>ИООО «Капш Телематик Сервисиз»</t>
  </si>
  <si>
    <t>г.Минск, ул.Кижеватова, 8, комн.47</t>
  </si>
  <si>
    <t>Соответствует требованиям документа «Средство сетевой безопасности Cisco ACS 1121 Appliance в составе программного обеспечения Cisco Secure Access Control Server версии 5.3. Описание показателей по технической защите информации»</t>
  </si>
  <si>
    <t>Соответствует требованиям документа «Устройство Cisco Adaptive Security Appliances серии 5512-Х с программным обеспечением Cisco Adaptive Security Appliance Software версии 8.6. Описание показателей по технической защите информации»</t>
  </si>
  <si>
    <t xml:space="preserve">межсетевой экран Cisco Adaptive Security Appliances серии 5515-Х 
с программным обеспечением Cisco Adaptive Security Appliance Software версии 9.0
</t>
  </si>
  <si>
    <t>Соответствует требованиям документа «Устройство Cisco Adaptive Security Appliances серии 5515-Х с программным обеспечением Cisco Adaptive Security Appliance Software версии 9.0. Описание показателей по технической защите информации»</t>
  </si>
  <si>
    <t>Соответствует требованиям документа «Устройство Cisco Adaptive Security Appliances серии 5585-Х с программным обеспечением Cisco Adaptive Security Appliance Software версии 8.4. Описание показателей по технической защите информации»</t>
  </si>
  <si>
    <t>Соответствует требованиям документа «Система предотвращения вторжений McAfee M-6050 Sensor под управлением McAfee Network Security Manager версии 7.5.3.11. Описание показателей по технической защите информации»</t>
  </si>
  <si>
    <t xml:space="preserve">Средство сетевой безопасности Cisco ACS 1121 Appliance в составе программного обеспечения Cisco Secure Access Control Server 
версии 5.3
</t>
  </si>
  <si>
    <t xml:space="preserve">Межсетевой экран  Cisco Adaptive Security Appliances серии 5512-Х 
с программным обеспечением Cisco Adaptive Security Appliance Software версии 8.6
</t>
  </si>
  <si>
    <t xml:space="preserve">Межсетевой экран  Cisco Adaptive Security Appliances серии 5585-Х 
с программным обеспечением Cisco Adaptive Security Appliance Software версии 8.4
</t>
  </si>
  <si>
    <t xml:space="preserve">Система предотвращения вторжений McAfee Network Security Manager 6050 под управлением McAfee Network Security Manager 
версии 7.5.3.11
</t>
  </si>
  <si>
    <t>№372</t>
  </si>
  <si>
    <t xml:space="preserve">Система управления идентификацией, аутентификацией и авторизацией пользователей FortiAuthenticator программное обеспечение версии 2.0.
</t>
  </si>
  <si>
    <t xml:space="preserve"> Соответствует требованиям документа  «Система управления идентификацией, аутентификацией и авторизацией пользователей FortiAuthenticator программное обеспечение версии 2.0.
Описание показателей по технической защите информации".</t>
  </si>
  <si>
    <t>№373</t>
  </si>
  <si>
    <t>Устройство Cisco ASA 5512-X линейки устройств "Cisco Adaptive Security Appliances 5500-X" с программным обеспечением Cisco Adaptive Security Appliance Software  версии 9.1.</t>
  </si>
  <si>
    <t>№374</t>
  </si>
  <si>
    <t>Устройство Cisco ASA 5515-X (ASA 5515-X) линейки устройств "Cisco Adaptive Security Appliances 5500"       с программным обеспечением Cisco Adaptive Security Appliance Software  версии 9.0.</t>
  </si>
  <si>
    <t xml:space="preserve"> Соответствует требованиям документа  «Устройство Cisco ASA 5512-X линейки устройств "Cisco Adaptive Security Appliances             5500-X" с программным обеспечением Cisco Adaptive Security Appliance Software  версии 9.1.         Функциональные требования безопасности (в соответствии с СТБ 34.101.2-2004)».</t>
  </si>
  <si>
    <t xml:space="preserve"> Соответствует требованиям документа  «Перечень функциональных требований безопасности, реализуемых линейкой устройств Cisco Adaptive Security Appliances             5500 (ASA5505, ASA5510, ASA5512-X, ASA5515-X, ASA5520, ASA5540, 5550) с программным обеспечением Cisco Adaptive Security Appliance Software  версии 9.0 в соответствии с                      СТБ 34.101.2-2004)».</t>
  </si>
  <si>
    <t xml:space="preserve"> г.Минск,                  ул. Московская, 18-423 </t>
  </si>
  <si>
    <t>Продукт разрешается использовать в информационных системах классов A3, БЗ, ВЗ                    в соответствии с СТБ 34.101.30-2007 «Информационные технологии. Методы и средства безопасности. Объекты информатизации. Классификация».</t>
  </si>
  <si>
    <t>№375</t>
  </si>
  <si>
    <t>Программный комплекс обеспечения сетевой безопасности  Astaro Security Gateway Software Network Appliance версии 8.</t>
  </si>
  <si>
    <t xml:space="preserve"> Соответствует требованиям документа  «Программный комплекс обеспечения сетевой безопасности  Astaro Security Gateway Software Network Appliance. Версии 8. Показатели по технической защите информации».</t>
  </si>
  <si>
    <t xml:space="preserve"> г.Минск,                  ул. Солтыса,          д. 191</t>
  </si>
  <si>
    <t>Продукт разрешается использовать в информационных системах классов А2, Б2, A3, БЗ, ВЗ в соответствии с          СТБ 34.101.30-2007 «Информационные технологии. Методы и средства безопасности. Объекты информатизации. Классификация».</t>
  </si>
  <si>
    <t>№376</t>
  </si>
  <si>
    <t>Многофункциональное устройство защиты информации«FortiGate-1000С» с программным обеспечением «FortiOS» версии 5.0.</t>
  </si>
  <si>
    <t>Требованиям документа «Многофункциональные устройства защиты информации «FortiGate-1000С» с программным обеспечением «FortiOS» версии 5.0. Описание показателей по технической защите информации».</t>
  </si>
  <si>
    <t>№377</t>
  </si>
  <si>
    <t>Устройство Cisco IronPort S170 с программным обеспечением версии 7.5.</t>
  </si>
  <si>
    <t xml:space="preserve"> Соответствует требованиям документа  «Перечень функциональных требований безопасности, реализуемых линейкой устройств  Cisco IronPort S170 с программным обеспечением версии 7.5 в соответствии с                      СТБ 34.101.2-2004)».</t>
  </si>
  <si>
    <t>№378</t>
  </si>
  <si>
    <t xml:space="preserve">  Программное обеспечение системы мониторинга и корреляции событий информационной безопасности HP ArcSight Enterprise Security Manager версии 5.5. </t>
  </si>
  <si>
    <t xml:space="preserve"> Соответствует требованиям документа  «Описание показателей по технической защите информации» (РБ.ПШЮФ.15072013-03.ФТ.01).</t>
  </si>
  <si>
    <t>ИЧП «АМТ-ГРУП                Интернешнл», Республика Беларусь</t>
  </si>
  <si>
    <t>г.Минск,                   ул. В.Хоружей, 1А, пом.№642</t>
  </si>
  <si>
    <t>№379</t>
  </si>
  <si>
    <t>г.Минск,                   ул. В.Хоружей, 1А, пом.№643</t>
  </si>
  <si>
    <t>Многофункциональное устройство Cisco                         Adaptive Security Appliance 5515-Х (ASA 5515-Х)                            с программным обеспечением Cisco Adaptive Security Appliance Software версии 9.1.</t>
  </si>
  <si>
    <t xml:space="preserve"> Соответствует требованиям документа  «Многофункциональное устройство CISCO             ASA 55XX. Описание показателей по технической защите информации» (ШГПЮ.005500 001 ОП).</t>
  </si>
  <si>
    <t>№380</t>
  </si>
  <si>
    <t>Устройство Cisco ASA 5585-Х линейки устройств    «Cisco Adaptive Security Appliances 5500-Х»                          с программным обеспечением Cisco Adaptive Security Appliance Software версии 9.1.</t>
  </si>
  <si>
    <t xml:space="preserve">         г.Минск,
 ул. Фрунзе 3/1П</t>
  </si>
  <si>
    <t>№381</t>
  </si>
  <si>
    <t>Многофункциональное устройство защиты информации каналов связи HP S200-A UTM Appliance.</t>
  </si>
  <si>
    <t xml:space="preserve"> Соответствует требованиям документа  «Многофункциональное устройство защиты информации каналов связи HP S200-A UTM Appliance. Описание показателей по технической защите информации. РБ.ДЯЛК.021111.001 ОП».</t>
  </si>
  <si>
    <t>ООО «БелХард Компьютерс», Республика Беларусь</t>
  </si>
  <si>
    <t>г.Минск,                   ул. Мельникайте, 2-210</t>
  </si>
  <si>
    <t>№382</t>
  </si>
  <si>
    <t>Носитель ключевой информации БФИД.467359.003, код ТН ВЭД 8471 50 000 0.</t>
  </si>
  <si>
    <t xml:space="preserve"> Соответствует требованиям документа СТБ П 34.101.45-2011  «Информационные технологии и безопасность. Алгоритмы электронной цифровой подписи на основе эллиптических кривых» (подпункт 6.3).</t>
  </si>
  <si>
    <t>№383</t>
  </si>
  <si>
    <t>Устройство Cisco ASA 5545-Х линейки устройств    «Cisco Adaptive Security Appliances 5500-Х»                          с программным обеспечением Cisco Adaptive Security Appliance Software версии 9.1.</t>
  </si>
  <si>
    <t xml:space="preserve"> Соответствует требованиям документа  «Устройство Cisco Adaptive Security Appliances серии 5545-Х с программным обеспечением Cisco Adaptive Security Appliance Software версии 9.1. Функциональные требования безопасности                      (в соответствии с                             СТБ 34.101.2-2004)».</t>
  </si>
  <si>
    <t xml:space="preserve"> Соответствует требованиям документа  «Устройство Cisco Adaptive Security Appliances серии 5585-Х с программным обеспечением Cisco Adaptive Security Appliance Software версии 9.1. Функциональные требования безопасности                              (в соответствии с              СТБ 34.101.2-2004)».</t>
  </si>
  <si>
    <t>№384</t>
  </si>
  <si>
    <t>Программный комплекс «Золотой ключ» BY.ФДБИ.00021-01.</t>
  </si>
  <si>
    <t>РУП «Белорусские лотереи»,                                                     Республика Беларусь</t>
  </si>
  <si>
    <t>г.Минск,                   ул. Буденного, 10</t>
  </si>
  <si>
    <t>№385</t>
  </si>
  <si>
    <t>Программно-аппаратный комплекс мониторинга        и корреляции событий информационной безопасности HP ArcSight Express версии 4.0.</t>
  </si>
  <si>
    <t xml:space="preserve"> Соответствует требованиям документа  «Программно-аппаратный комплекс мониторинга                          и корреляции событий информационной безопасности HP ArcSight Express версии 4.0. Описание показателей по технической защите информации» (РБ.ПШЮФ.270813-04.ОП.03).</t>
  </si>
  <si>
    <t>№386</t>
  </si>
  <si>
    <t>Устройство Cisco IronPort  S170 с программным обеспечением версии 7.5.</t>
  </si>
  <si>
    <t xml:space="preserve"> Соответствует требованиям документа  «Устройство Cisco IronPort  S170 с программным обеспечением версии 7.5. Функциональные требования безопасности                      (в соответствии с                             СТБ 34.101.2-2004)».</t>
  </si>
  <si>
    <t>№387</t>
  </si>
  <si>
    <t xml:space="preserve"> Соответствует требованиям документов: проект Руководящего документа Республики Беларусь  «Банковские технологии. Протоколы формирования общего ключа» (подпункты 4.2, 4.3);                                                 СТБ П 34.101.45-2011  «Информационные технологии и безопасность. Алгоритмы электронной цифровой подписи на основе эллиптических кривых».</t>
  </si>
  <si>
    <t>Комплекс программный средств организации защищенного канала передачи данных                           БФИД.10113-01.</t>
  </si>
  <si>
    <t>№388</t>
  </si>
  <si>
    <t>Комплекс программно-аппаратный подсистемы удостоверяющих центров                           БФИД.466459.006.</t>
  </si>
  <si>
    <t xml:space="preserve"> Соответствует требованиям документа                 СТБ П 34.101.45-2011  «Информационные технологии и безопасность. Алгоритмы электронной цифровой подписи на основе эллиптических кривых».</t>
  </si>
  <si>
    <t>№389</t>
  </si>
  <si>
    <t>Программное средство для обмена сообщениями с ЭЦП между контроллером игорного заведения и ЦОД ForumLink ver. 1.0. ФДСИ.14303-01.</t>
  </si>
  <si>
    <t xml:space="preserve"> Соответствует требованиям документа                 СТБ П 34.101.45-2011  «Информационные технологии и безопасность. Алгоритмы электронной цифровой подписи на основе эллиптических кривых» (раздел 5, подпункты 6.1.1, 6.1.2, 6.1.4, пункты 6.2, 6.3, раздел 7).</t>
  </si>
  <si>
    <t>ООО  «БЕЛАТРА», Республика Беларусь</t>
  </si>
  <si>
    <t>г. Минск, ул. Мележа, д.5, корп.1, пом.402.</t>
  </si>
  <si>
    <t>№390</t>
  </si>
  <si>
    <t>Контроллер игорного автомата (версия 1.0) ФДСИ.14302-01.</t>
  </si>
  <si>
    <t>№391</t>
  </si>
  <si>
    <t>Программный комплекс ЦУКПО версия 1.0. ФДСИ.14304-01.</t>
  </si>
  <si>
    <t>№392</t>
  </si>
  <si>
    <t>Программный комплекс «Персональный менеджер сертификатов АВЕСТ» (AvPCM) РБ.ЮСКИ.08003-02.</t>
  </si>
  <si>
    <t>г. Минск, пр-т Имени газеты «Правда», д.5, пом. 3Н.</t>
  </si>
  <si>
    <t xml:space="preserve"> Соответствует требованиям документов: проект Руководящего документа Республики Беларусь  «Банковские технологии. Протоколы формирования общего ключа»;                                                 СТБ П 34.101.45-2011  «Информационные технологии и безопасность. Алгоритмы электронной цифровой подписи на основе эллиптических кривых» (раздел 5, подпункты 6.1.1, 6.1.2, 6.1.4, пункты 6.2, 6.3, раздел 7);                              СТБ П 34.101.50-2011  «Информационные технологии и безопасность. Правила регистрации объектов информационных технологий»                       (Приложения Б-Д).</t>
  </si>
  <si>
    <t>№393</t>
  </si>
  <si>
    <t>Программный комплекс «Центр регистрации АВЕСТ» (AvRA) РБ.ЮСКИ.08002-02.</t>
  </si>
  <si>
    <t>№394</t>
  </si>
  <si>
    <t>Программный комплекс «Центр цифровых сертификатов АВЕСТ» (AvCA) РБ.ЮСКИ.08001-02.</t>
  </si>
  <si>
    <t>№395</t>
  </si>
  <si>
    <t>Программный комплекс «Avest Open VPN» (AvOpenVPN) РБ.ЮСКИ.13003-01.</t>
  </si>
  <si>
    <t xml:space="preserve"> Соответствует требованиям документа СТБ П 34.101.45-2011  «Информационные технологии и безопасность. Алгоритмы электронной цифровой подписи на основе эллиптических кривых» (подпункты 6.3, 7.1).</t>
  </si>
  <si>
    <t>№396</t>
  </si>
  <si>
    <t>Программное средство «Avest TLS Kit» (AvTLSKit) РБ.ЮСКИ.13002-01.</t>
  </si>
  <si>
    <t xml:space="preserve"> Соответствует требованиям документов: проект Руководящего документа Республики Беларусь  «Банковские технологии. Протоколы формирования общего ключа» (раздел 4.1);                                                 СТБ П 34.101.45-2011  «Информационные технологии и безопасность. Алгоритмы электронной цифровой подписи на основе эллиптических кривых» (раздел 6, пункт 7.1);                              СТБ П 34.101.50-2011  «Информационные технологии и безопасность. Правила регистрации объектов информационных технологий»                       (Приложения Б, В,Г).</t>
  </si>
  <si>
    <t>№397</t>
  </si>
  <si>
    <t>Программный комплекс «Сервер TLS АВЕСТ» (AvTLSSrv) РБ.ЮСКИ.08011-02.</t>
  </si>
  <si>
    <t>№398</t>
  </si>
  <si>
    <t>Программно-аппаратный комплекс «Криптосервер АВЕСТ» (ПАК AvCryptSRV) ИЯТА.466217.004.</t>
  </si>
  <si>
    <t xml:space="preserve"> Соответствует требованиям документа                 СТБ П 34.101.43-2009  «Информационные технологии. Методы и средства безопасности. Профиль защиты технических и аппаратно-программных средств криптографической защиты информации» (пункт 9.1).</t>
  </si>
  <si>
    <t xml:space="preserve"> Соответствует требованиям документа                 СТБ П 34.101.43-2009  «Информационные технологии. Методы и средства безопасности. Профиль защиты технических и аппаратно-программных средств криптографической защиты информации» (раздел 9, пункт 9.1).</t>
  </si>
  <si>
    <t>г. Минск, пр. Имени газеты  «Правда», д.5, пом.9Н.</t>
  </si>
  <si>
    <t>№399</t>
  </si>
  <si>
    <t>Программно-аппаратный комплекс  «Клиент безопасности Bel VPN Client 3.0.1» на базе электронного планшета.</t>
  </si>
  <si>
    <t xml:space="preserve"> Соответствует требованиям документа                 СТБ П 34.101.43-2009  «Информационные технологии. Методы и средства безопасности. Профиль защиты технических и аппаратно-программных средств криптографической защиты информации» (согласно документу «Программно-аппаратного комплекса  «Клиент безопасности Bel VPN Client 3.0.1» на базе электронного планшета. Требования безопасности).</t>
  </si>
  <si>
    <t>№400</t>
  </si>
  <si>
    <t>Комплекс программно-аппаратный подсистемы удостоверяющих центров БФИД.466459.006                        в части устройства аппаратно-программного БФИД.466534.008.</t>
  </si>
  <si>
    <t xml:space="preserve"> Соответствует требованиям пункта 9.1                 СТБ П 34.101.43-2009  «Информационные технологии. Методы и средства безопасности. Профиль защиты технических и аппаратно-программных средств криптографической защиты информации» (согласно документа «Устройство аппаратно-программное комплекса  программно-аппаратного подсистемы удостоверяющих центров. Функциональная спецификация»).</t>
  </si>
  <si>
    <t>№401</t>
  </si>
  <si>
    <t>Многофункциональное устройство защиты информации  «FortiGate-60D» c программным обеспечением «FortiOS» версии 5.0.</t>
  </si>
  <si>
    <t xml:space="preserve"> Соответствует требованиям документа «Многофункциональное устройство защиты информации  «FortiGate-60D» c программным обеспечением «FortiOS» версии 5.0. Описание показателей по технической защите информации».</t>
  </si>
  <si>
    <t xml:space="preserve"> г.Минск, ул.Либавороменская, д. 23, пом. 13/18. </t>
  </si>
  <si>
    <t>№402</t>
  </si>
  <si>
    <t>№403</t>
  </si>
  <si>
    <t>Программное обеспечение SecureTower версии 4.2.</t>
  </si>
  <si>
    <t xml:space="preserve"> Соответствует требованиям документа «Программное обеспечение SecureTower. Описание показателей по технической защите информации».</t>
  </si>
  <si>
    <t>ООО «ДПА», Республика Беларусь</t>
  </si>
  <si>
    <t xml:space="preserve"> г.Минск, пр-т Дзержинского, 104, офис 503. </t>
  </si>
  <si>
    <t>Система защиты серверов электронной почты FortiMail-VM программное обеспечение версии 5.0.</t>
  </si>
  <si>
    <t xml:space="preserve"> Соответствует требованиям документа «Система защиты серверов электронной почты FortiMail-VM программное обеспечение версии 5.0. Описание показателей по технической защите информации».</t>
  </si>
  <si>
    <t>г. Минск, ул. Чернышевского, 10А, офис 702Б1.</t>
  </si>
  <si>
    <t>г. Минск, ул. Первомайская, 26/2.</t>
  </si>
  <si>
    <t>№404</t>
  </si>
  <si>
    <t>№405</t>
  </si>
  <si>
    <t>Система электронного документооборота DIRECTUM Bel версии 4.9.</t>
  </si>
  <si>
    <t>ООО «Новаком Проект»,                                            Республика Беларусь.</t>
  </si>
  <si>
    <t>г. Минск, ул.Либавороменская, 23, пом.10, ком. 7.</t>
  </si>
  <si>
    <t xml:space="preserve"> Соответствует требованиям документа «Система электронного документооборота DIRECTUM Bel v 4.9. Спецификация требований по информационной безопасности (ТНМР.00004-01 91 01)».</t>
  </si>
  <si>
    <t>№406</t>
  </si>
  <si>
    <t>Программно-аппаратный комплекс «Организация и проведение электронных лотерей с возможностью проведения взаимных расчетов между организатором и участниками посредством систем электронных платежей, в том числе банковских пластиковых карт» (РБ.КМАС.07001-01).</t>
  </si>
  <si>
    <t>РУП «Белорусские лотереи», Республика Беларусь.</t>
  </si>
  <si>
    <t>№407</t>
  </si>
  <si>
    <t>Программно-аппаратный комплекс контроля за базами данных при проведении предприятием «Спорт-пари» электронных интерактивных игр (РБ.КМАС.00077-02).</t>
  </si>
  <si>
    <t>ЗАО «Спорт-пари», Республика Беларусь.</t>
  </si>
  <si>
    <t>г.Минск, ул.Обойная, 8.</t>
  </si>
  <si>
    <t>г.Минск, ул.Буденного, 10.</t>
  </si>
  <si>
    <t xml:space="preserve">Экспертиза проведена на возможность использования для проведения контрольных проверок в соответствии с пунктом 8 Положения о порядке ведения и контроля за базами данных при проведении электронных интерфктивных игр, утвержденного постановлением Совета Министров Республики Беларусь от 10.06.2008 №832. </t>
  </si>
  <si>
    <t>№408</t>
  </si>
  <si>
    <t>№409</t>
  </si>
  <si>
    <t>Специальная компьютерная система                              «SPORT-PARI», используемая при проведении электронной интерактивной игр.</t>
  </si>
  <si>
    <t>№410</t>
  </si>
  <si>
    <t>№411</t>
  </si>
  <si>
    <t>№412</t>
  </si>
  <si>
    <t>г.Минск, пр. Независимости, 49.</t>
  </si>
  <si>
    <t>г.Минск,                   ул. Буденного, 10.</t>
  </si>
  <si>
    <t>Защищенности от несанкционированного доступа, модификации, копирования, хищения, уничтожения информации и иных подобных действий.</t>
  </si>
  <si>
    <t>РУП «Белорусские лотереи»,                                                     Республика Беларусь.</t>
  </si>
  <si>
    <t>РУП «Национальные спортивные лотереи», Республика Беларусь.</t>
  </si>
  <si>
    <t xml:space="preserve">  Программный продукт «Капитал». </t>
  </si>
  <si>
    <t xml:space="preserve">Подсистема реализации и оплаты лотерейных билетов РУП «Национальные спортивные лотереи» через платежные системы (РБ.НРТК.00010-01). </t>
  </si>
  <si>
    <t xml:space="preserve">Программный комплекс «ДВЛ» (BY.ФДБИ.00096). </t>
  </si>
  <si>
    <t xml:space="preserve">Требованиям подраздела 4.3 документа «Подсистема реализации и оплаты лотерейных билетов РУП «Национальные спортивные лотереи» через платежные системы. Описание подсистемы безопасности информации» (РБ.НРТК.00010-01 90 01). </t>
  </si>
  <si>
    <t>№413</t>
  </si>
  <si>
    <t>Программно-аппаратный комплекс контроля за базами данных при проведении предприятием «Спорт-пари» электронных интерактивных игр (РБ.КМАС.00077-03).</t>
  </si>
  <si>
    <t>№414</t>
  </si>
  <si>
    <t>Программное обеспечение программно-аппаратного комплекса межгосударственной системы управления открытыми ключами, ИВФТ.00002-01</t>
  </si>
  <si>
    <t xml:space="preserve"> Соответствует требованиям документа RFC 3161 «Internet X.509 Public Key Infrastructure Time-Stamp Protocol (TSP)».</t>
  </si>
  <si>
    <t>ЗАО "БЕЛТИМ СБ"</t>
  </si>
  <si>
    <t>г. Минск, ул. Машерова, 25, пом.434 "В"</t>
  </si>
  <si>
    <t>№415</t>
  </si>
  <si>
    <t>Комплекс программно-аппаратный, реализующий криптографические сервисы БФИД.466534.009</t>
  </si>
  <si>
    <t xml:space="preserve"> Соответствует требованиям ГОСТ Р.34.11-94, ГОСТ Р.34.10-2001</t>
  </si>
  <si>
    <t>№416</t>
  </si>
  <si>
    <t>Комплекс программно-аппаратный, реализующий криптографические сервисы БФИД.466534.009-01</t>
  </si>
  <si>
    <t>№417</t>
  </si>
  <si>
    <t>№418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</si>
</sst>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[&lt;=9999999]###\-####;\(###\)\ ###\-####"/>
    <numFmt numFmtId="171" formatCode="dd/mmm/yyyy"/>
    <numFmt numFmtId="172" formatCode="mmm/yyyy"/>
  </numFmts>
  <fonts count="43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vertical="top"/>
    </xf>
    <xf numFmtId="14" fontId="1" fillId="0" borderId="12" xfId="0" applyNumberFormat="1" applyFont="1" applyFill="1" applyBorder="1" applyAlignment="1">
      <alignment vertical="top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/>
    </xf>
    <xf numFmtId="0" fontId="3" fillId="0" borderId="10" xfId="42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4" fontId="8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14" fontId="8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12" xfId="42" applyFont="1" applyFill="1" applyBorder="1" applyAlignment="1" applyProtection="1">
      <alignment horizontal="center" vertical="top" wrapText="1"/>
      <protection/>
    </xf>
    <xf numFmtId="0" fontId="1" fillId="0" borderId="0" xfId="0" applyFont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vertical="top" wrapText="1"/>
    </xf>
    <xf numFmtId="14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Список1" displayName="Список1" ref="A5:I180" comment="" totalsRowShown="0">
  <autoFilter ref="A5:I180"/>
  <tableColumns count="9">
    <tableColumn id="1" name="№ п/п"/>
    <tableColumn id="2" name="Рег. номер экспертного заключения"/>
    <tableColumn id="3" name="Дата внесения в реестр"/>
    <tableColumn id="4" name="Срок действия экспертного заключения"/>
    <tableColumn id="5" name="Наименование продукции"/>
    <tableColumn id="6" name="Соответствует требованиям"/>
    <tableColumn id="10" name="Заявитель"/>
    <tableColumn id="11" name="Адрес заявителя"/>
    <tableColumn id="21" name="Дополнительная информация (особые отметки)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D:\DISK%202\&#1052;&#1086;&#1080;%20&#1076;&#1086;&#1082;&#1091;&#1084;&#1077;&#1085;&#1090;&#1099;\&#1071;_&#1057;&#1077;&#1088;&#1090;&#1080;&#1092;_(&#1044;&#1086;&#1075;&#1086;&#1074;&#1086;&#1088;&#1072;)\&#1071;_&#1069;&#1082;&#1089;&#1087;&#1047;&#1072;&#1082;&#1083;&#1102;&#1095;%20(&#1082;&#1086;&#1087;&#1080;&#1080;)\56_&#1057;&#1086;&#1083;&#1080;&#1076;&#1077;&#1082;&#1089;_eToken%20PRO32k.tif" TargetMode="External" /><Relationship Id="rId2" Type="http://schemas.openxmlformats.org/officeDocument/2006/relationships/hyperlink" Target="file://D:\DISK%202\&#1052;&#1086;&#1080;%20&#1076;&#1086;&#1082;&#1091;&#1084;&#1077;&#1085;&#1090;&#1099;\&#1071;_&#1057;&#1077;&#1088;&#1090;&#1080;&#1092;_(&#1044;&#1086;&#1075;&#1086;&#1074;&#1086;&#1088;&#1072;)\&#1071;_&#1069;&#1082;&#1089;&#1087;&#1047;&#1072;&#1082;&#1083;&#1102;&#1095;%20(&#1082;&#1086;&#1087;&#1080;&#1080;)\56_&#1057;&#1086;&#1083;&#1080;&#1076;&#1077;&#1082;&#1089;_eToken%20PRO32k.tif" TargetMode="External" /><Relationship Id="rId3" Type="http://schemas.openxmlformats.org/officeDocument/2006/relationships/hyperlink" Target="http://oac.gov.by/org/31.html" TargetMode="External" /><Relationship Id="rId4" Type="http://schemas.openxmlformats.org/officeDocument/2006/relationships/table" Target="../tables/table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1"/>
  <sheetViews>
    <sheetView tabSelected="1" zoomScale="90" zoomScaleNormal="90" zoomScalePageLayoutView="0" workbookViewId="0" topLeftCell="A1">
      <pane ySplit="5" topLeftCell="A239" activePane="bottomLeft" state="frozen"/>
      <selection pane="topLeft" activeCell="A1" sqref="A1"/>
      <selection pane="bottomLeft" activeCell="E241" sqref="E241"/>
    </sheetView>
  </sheetViews>
  <sheetFormatPr defaultColWidth="9.00390625" defaultRowHeight="12.75"/>
  <cols>
    <col min="1" max="1" width="5.375" style="6" customWidth="1"/>
    <col min="2" max="2" width="12.00390625" style="7" customWidth="1"/>
    <col min="3" max="3" width="11.00390625" style="6" customWidth="1"/>
    <col min="4" max="4" width="12.25390625" style="6" customWidth="1"/>
    <col min="5" max="5" width="43.875" style="6" customWidth="1"/>
    <col min="6" max="6" width="21.375" style="6" customWidth="1"/>
    <col min="7" max="7" width="20.75390625" style="6" customWidth="1"/>
    <col min="8" max="8" width="14.875" style="6" customWidth="1"/>
    <col min="9" max="9" width="17.125" style="6" customWidth="1"/>
    <col min="10" max="16384" width="9.125" style="6" customWidth="1"/>
  </cols>
  <sheetData>
    <row r="1" spans="1:8" ht="17.25" customHeight="1">
      <c r="A1" s="46" t="s">
        <v>151</v>
      </c>
      <c r="B1" s="47"/>
      <c r="C1" s="47"/>
      <c r="D1" s="47"/>
      <c r="E1" s="47"/>
      <c r="F1" s="47"/>
      <c r="G1" s="47"/>
      <c r="H1" s="47"/>
    </row>
    <row r="2" spans="1:8" ht="15" customHeight="1">
      <c r="A2" s="48"/>
      <c r="B2" s="48"/>
      <c r="C2" s="48"/>
      <c r="D2" s="48"/>
      <c r="E2" s="48"/>
      <c r="F2" s="48"/>
      <c r="G2" s="48"/>
      <c r="H2" s="48"/>
    </row>
    <row r="3" spans="1:8" ht="42" customHeight="1">
      <c r="A3" s="1"/>
      <c r="B3" s="49" t="s">
        <v>169</v>
      </c>
      <c r="C3" s="49"/>
      <c r="D3" s="49"/>
      <c r="E3" s="49"/>
      <c r="F3" s="49"/>
      <c r="G3" s="5">
        <f ca="1">TODAY()</f>
        <v>42236</v>
      </c>
      <c r="H3" s="4"/>
    </row>
    <row r="4" spans="1:8" ht="25.5" customHeight="1">
      <c r="A4" s="45"/>
      <c r="B4" s="45"/>
      <c r="C4" s="45"/>
      <c r="D4" s="45"/>
      <c r="E4" s="45"/>
      <c r="F4" s="45"/>
      <c r="G4" s="45"/>
      <c r="H4" s="1"/>
    </row>
    <row r="5" spans="1:9" ht="59.25" customHeight="1">
      <c r="A5" s="29" t="s">
        <v>148</v>
      </c>
      <c r="B5" s="30" t="s">
        <v>153</v>
      </c>
      <c r="C5" s="29" t="s">
        <v>149</v>
      </c>
      <c r="D5" s="29" t="s">
        <v>154</v>
      </c>
      <c r="E5" s="29" t="s">
        <v>152</v>
      </c>
      <c r="F5" s="29" t="s">
        <v>155</v>
      </c>
      <c r="G5" s="29" t="s">
        <v>150</v>
      </c>
      <c r="H5" s="29" t="s">
        <v>332</v>
      </c>
      <c r="I5" s="31" t="s">
        <v>333</v>
      </c>
    </row>
    <row r="6" spans="1:9" ht="166.5" customHeight="1">
      <c r="A6" s="17">
        <v>1</v>
      </c>
      <c r="B6" s="15" t="s">
        <v>209</v>
      </c>
      <c r="C6" s="9">
        <v>39965</v>
      </c>
      <c r="D6" s="9">
        <f>DATE((YEAR(C6)+3),MONTH(C6),DAY(C6))</f>
        <v>41061</v>
      </c>
      <c r="E6" s="11" t="s">
        <v>211</v>
      </c>
      <c r="F6" s="11" t="s">
        <v>212</v>
      </c>
      <c r="G6" s="12" t="s">
        <v>214</v>
      </c>
      <c r="H6" s="13" t="s">
        <v>215</v>
      </c>
      <c r="I6" s="16" t="s">
        <v>334</v>
      </c>
    </row>
    <row r="7" spans="1:9" ht="195.75" customHeight="1">
      <c r="A7" s="17">
        <v>2</v>
      </c>
      <c r="B7" s="15" t="s">
        <v>210</v>
      </c>
      <c r="C7" s="9">
        <v>39965</v>
      </c>
      <c r="D7" s="9">
        <f>DATE((YEAR(C7)+3),MONTH(C7),DAY(C7))</f>
        <v>41061</v>
      </c>
      <c r="E7" s="11" t="s">
        <v>217</v>
      </c>
      <c r="F7" s="11" t="s">
        <v>218</v>
      </c>
      <c r="G7" s="12" t="s">
        <v>214</v>
      </c>
      <c r="H7" s="13" t="s">
        <v>215</v>
      </c>
      <c r="I7" s="16" t="s">
        <v>334</v>
      </c>
    </row>
    <row r="8" spans="1:9" ht="60">
      <c r="A8" s="17">
        <v>3</v>
      </c>
      <c r="B8" s="15" t="s">
        <v>279</v>
      </c>
      <c r="C8" s="2">
        <v>40252</v>
      </c>
      <c r="D8" s="9">
        <f>#N/A</f>
        <v>40983</v>
      </c>
      <c r="E8" s="12" t="s">
        <v>291</v>
      </c>
      <c r="F8" s="12" t="s">
        <v>295</v>
      </c>
      <c r="G8" s="12" t="s">
        <v>204</v>
      </c>
      <c r="H8" s="12" t="s">
        <v>246</v>
      </c>
      <c r="I8" s="16" t="s">
        <v>373</v>
      </c>
    </row>
    <row r="9" spans="1:9" ht="60">
      <c r="A9" s="17">
        <v>4</v>
      </c>
      <c r="B9" s="15" t="s">
        <v>280</v>
      </c>
      <c r="C9" s="2">
        <v>40252</v>
      </c>
      <c r="D9" s="9">
        <f>#N/A</f>
        <v>40983</v>
      </c>
      <c r="E9" s="12" t="s">
        <v>292</v>
      </c>
      <c r="F9" s="12" t="s">
        <v>295</v>
      </c>
      <c r="G9" s="12" t="s">
        <v>204</v>
      </c>
      <c r="H9" s="12" t="s">
        <v>246</v>
      </c>
      <c r="I9" s="16" t="s">
        <v>373</v>
      </c>
    </row>
    <row r="10" spans="1:9" ht="60">
      <c r="A10" s="17">
        <v>5</v>
      </c>
      <c r="B10" s="15" t="s">
        <v>281</v>
      </c>
      <c r="C10" s="2">
        <v>40252</v>
      </c>
      <c r="D10" s="9">
        <f>#N/A</f>
        <v>40983</v>
      </c>
      <c r="E10" s="12" t="s">
        <v>293</v>
      </c>
      <c r="F10" s="12" t="s">
        <v>295</v>
      </c>
      <c r="G10" s="12" t="s">
        <v>204</v>
      </c>
      <c r="H10" s="12" t="s">
        <v>246</v>
      </c>
      <c r="I10" s="16" t="s">
        <v>373</v>
      </c>
    </row>
    <row r="11" spans="1:9" ht="60">
      <c r="A11" s="17">
        <v>6</v>
      </c>
      <c r="B11" s="15" t="s">
        <v>290</v>
      </c>
      <c r="C11" s="2">
        <v>40252</v>
      </c>
      <c r="D11" s="9">
        <f>#N/A</f>
        <v>40983</v>
      </c>
      <c r="E11" s="12" t="s">
        <v>294</v>
      </c>
      <c r="F11" s="12" t="s">
        <v>295</v>
      </c>
      <c r="G11" s="12" t="s">
        <v>204</v>
      </c>
      <c r="H11" s="12" t="s">
        <v>246</v>
      </c>
      <c r="I11" s="16" t="s">
        <v>373</v>
      </c>
    </row>
    <row r="12" spans="1:9" ht="60">
      <c r="A12" s="17">
        <v>7</v>
      </c>
      <c r="B12" s="15" t="s">
        <v>296</v>
      </c>
      <c r="C12" s="2">
        <v>40253</v>
      </c>
      <c r="D12" s="9">
        <f>#N/A</f>
        <v>40984</v>
      </c>
      <c r="E12" s="12" t="s">
        <v>297</v>
      </c>
      <c r="F12" s="12" t="s">
        <v>295</v>
      </c>
      <c r="G12" s="12" t="s">
        <v>200</v>
      </c>
      <c r="H12" s="3" t="s">
        <v>164</v>
      </c>
      <c r="I12" s="16" t="s">
        <v>373</v>
      </c>
    </row>
    <row r="13" spans="1:9" ht="60">
      <c r="A13" s="17">
        <v>8</v>
      </c>
      <c r="B13" s="15" t="s">
        <v>298</v>
      </c>
      <c r="C13" s="2">
        <v>40261</v>
      </c>
      <c r="D13" s="9">
        <f>#N/A</f>
        <v>40992</v>
      </c>
      <c r="E13" s="13" t="s">
        <v>299</v>
      </c>
      <c r="F13" s="12" t="s">
        <v>247</v>
      </c>
      <c r="G13" s="12" t="s">
        <v>201</v>
      </c>
      <c r="H13" s="12" t="s">
        <v>163</v>
      </c>
      <c r="I13" s="16" t="s">
        <v>373</v>
      </c>
    </row>
    <row r="14" spans="1:9" ht="84">
      <c r="A14" s="17">
        <v>9</v>
      </c>
      <c r="B14" s="15" t="s">
        <v>300</v>
      </c>
      <c r="C14" s="9">
        <v>40277</v>
      </c>
      <c r="D14" s="9">
        <f>DATE((YEAR(C14)+2),MONTH(C14),DAY(C14))</f>
        <v>41008</v>
      </c>
      <c r="E14" s="12" t="s">
        <v>303</v>
      </c>
      <c r="F14" s="12" t="s">
        <v>166</v>
      </c>
      <c r="G14" s="12" t="s">
        <v>305</v>
      </c>
      <c r="H14" s="12" t="s">
        <v>165</v>
      </c>
      <c r="I14" s="16" t="s">
        <v>334</v>
      </c>
    </row>
    <row r="15" spans="1:9" ht="72">
      <c r="A15" s="17">
        <v>10</v>
      </c>
      <c r="B15" s="15" t="s">
        <v>301</v>
      </c>
      <c r="C15" s="14">
        <v>40277</v>
      </c>
      <c r="D15" s="14">
        <f>DATE((YEAR(C15)+2),MONTH(C15),DAY(C15))</f>
        <v>41008</v>
      </c>
      <c r="E15" s="11" t="s">
        <v>307</v>
      </c>
      <c r="F15" s="13" t="s">
        <v>308</v>
      </c>
      <c r="G15" s="13" t="s">
        <v>309</v>
      </c>
      <c r="H15" s="13" t="s">
        <v>310</v>
      </c>
      <c r="I15" s="16" t="s">
        <v>373</v>
      </c>
    </row>
    <row r="16" spans="1:9" ht="84">
      <c r="A16" s="17">
        <v>11</v>
      </c>
      <c r="B16" s="15" t="s">
        <v>302</v>
      </c>
      <c r="C16" s="14">
        <v>40277</v>
      </c>
      <c r="D16" s="14">
        <f>DATE((YEAR(C16)+2),MONTH(C16),DAY(C16))</f>
        <v>41008</v>
      </c>
      <c r="E16" s="12" t="s">
        <v>306</v>
      </c>
      <c r="F16" s="12" t="s">
        <v>304</v>
      </c>
      <c r="G16" s="12" t="s">
        <v>203</v>
      </c>
      <c r="H16" s="12" t="s">
        <v>175</v>
      </c>
      <c r="I16" s="16" t="s">
        <v>334</v>
      </c>
    </row>
    <row r="17" spans="1:9" ht="84">
      <c r="A17" s="17">
        <v>12</v>
      </c>
      <c r="B17" s="15" t="s">
        <v>311</v>
      </c>
      <c r="C17" s="14">
        <v>40288</v>
      </c>
      <c r="D17" s="14">
        <f>DATE((YEAR(C17)+2),MONTH(C17),DAY(C17))</f>
        <v>41019</v>
      </c>
      <c r="E17" s="12" t="s">
        <v>312</v>
      </c>
      <c r="F17" s="12" t="s">
        <v>313</v>
      </c>
      <c r="G17" s="12" t="s">
        <v>200</v>
      </c>
      <c r="H17" s="12" t="s">
        <v>164</v>
      </c>
      <c r="I17" s="16" t="s">
        <v>373</v>
      </c>
    </row>
    <row r="18" spans="1:9" ht="228" customHeight="1">
      <c r="A18" s="17">
        <v>13</v>
      </c>
      <c r="B18" s="15" t="s">
        <v>314</v>
      </c>
      <c r="C18" s="14">
        <v>40290</v>
      </c>
      <c r="D18" s="14">
        <f>DATE((YEAR(C18)+3),MONTH(C18),DAY(C18))</f>
        <v>41386</v>
      </c>
      <c r="E18" s="11" t="s">
        <v>315</v>
      </c>
      <c r="F18" s="11" t="s">
        <v>317</v>
      </c>
      <c r="G18" s="12" t="s">
        <v>216</v>
      </c>
      <c r="H18" s="12" t="s">
        <v>316</v>
      </c>
      <c r="I18" s="16" t="s">
        <v>334</v>
      </c>
    </row>
    <row r="19" spans="1:9" ht="48">
      <c r="A19" s="17">
        <v>14</v>
      </c>
      <c r="B19" s="15" t="s">
        <v>318</v>
      </c>
      <c r="C19" s="14">
        <v>40291</v>
      </c>
      <c r="D19" s="14">
        <f>DATE((YEAR(C19)+2),MONTH(C19),DAY(C19))</f>
        <v>41022</v>
      </c>
      <c r="E19" s="13" t="s">
        <v>319</v>
      </c>
      <c r="F19" s="12" t="s">
        <v>313</v>
      </c>
      <c r="G19" s="12" t="s">
        <v>200</v>
      </c>
      <c r="H19" s="12" t="s">
        <v>164</v>
      </c>
      <c r="I19" s="16" t="s">
        <v>373</v>
      </c>
    </row>
    <row r="20" spans="1:9" ht="48">
      <c r="A20" s="17">
        <v>15</v>
      </c>
      <c r="B20" s="15" t="s">
        <v>320</v>
      </c>
      <c r="C20" s="19">
        <v>40312</v>
      </c>
      <c r="D20" s="9">
        <v>41043</v>
      </c>
      <c r="E20" s="11" t="s">
        <v>335</v>
      </c>
      <c r="F20" s="11" t="s">
        <v>206</v>
      </c>
      <c r="G20" s="11" t="s">
        <v>336</v>
      </c>
      <c r="H20" s="11" t="s">
        <v>337</v>
      </c>
      <c r="I20" s="16" t="s">
        <v>373</v>
      </c>
    </row>
    <row r="21" spans="1:9" ht="60">
      <c r="A21" s="17">
        <v>16</v>
      </c>
      <c r="B21" s="15" t="s">
        <v>321</v>
      </c>
      <c r="C21" s="9">
        <v>40331</v>
      </c>
      <c r="D21" s="9">
        <v>41062</v>
      </c>
      <c r="E21" s="3" t="s">
        <v>324</v>
      </c>
      <c r="F21" s="12" t="s">
        <v>313</v>
      </c>
      <c r="G21" s="3" t="s">
        <v>200</v>
      </c>
      <c r="H21" s="3" t="s">
        <v>164</v>
      </c>
      <c r="I21" s="16" t="s">
        <v>373</v>
      </c>
    </row>
    <row r="22" spans="1:9" ht="48">
      <c r="A22" s="17">
        <v>17</v>
      </c>
      <c r="B22" s="15" t="s">
        <v>322</v>
      </c>
      <c r="C22" s="9">
        <v>40333</v>
      </c>
      <c r="D22" s="9">
        <v>41064</v>
      </c>
      <c r="E22" s="11" t="s">
        <v>323</v>
      </c>
      <c r="F22" s="12" t="s">
        <v>313</v>
      </c>
      <c r="G22" s="12" t="s">
        <v>248</v>
      </c>
      <c r="H22" s="13" t="s">
        <v>249</v>
      </c>
      <c r="I22" s="16" t="s">
        <v>373</v>
      </c>
    </row>
    <row r="23" spans="1:9" ht="48">
      <c r="A23" s="8">
        <v>18</v>
      </c>
      <c r="B23" s="15" t="s">
        <v>344</v>
      </c>
      <c r="C23" s="23">
        <v>40352</v>
      </c>
      <c r="D23" s="10">
        <v>41083</v>
      </c>
      <c r="E23" s="22" t="s">
        <v>345</v>
      </c>
      <c r="F23" s="25" t="s">
        <v>206</v>
      </c>
      <c r="G23" s="12" t="s">
        <v>200</v>
      </c>
      <c r="H23" s="12" t="s">
        <v>164</v>
      </c>
      <c r="I23" s="16" t="s">
        <v>373</v>
      </c>
    </row>
    <row r="24" spans="1:9" ht="48">
      <c r="A24" s="8">
        <v>19</v>
      </c>
      <c r="B24" s="15" t="s">
        <v>346</v>
      </c>
      <c r="C24" s="26">
        <v>40353</v>
      </c>
      <c r="D24" s="26">
        <v>41084</v>
      </c>
      <c r="E24" s="27" t="s">
        <v>349</v>
      </c>
      <c r="F24" s="25" t="s">
        <v>206</v>
      </c>
      <c r="G24" s="13" t="s">
        <v>8</v>
      </c>
      <c r="H24" s="13" t="s">
        <v>9</v>
      </c>
      <c r="I24" s="16" t="s">
        <v>373</v>
      </c>
    </row>
    <row r="25" spans="1:9" ht="48">
      <c r="A25" s="8">
        <v>20</v>
      </c>
      <c r="B25" s="15" t="s">
        <v>347</v>
      </c>
      <c r="C25" s="23">
        <v>40358</v>
      </c>
      <c r="D25" s="26">
        <v>41089</v>
      </c>
      <c r="E25" s="27" t="s">
        <v>350</v>
      </c>
      <c r="F25" s="25" t="s">
        <v>206</v>
      </c>
      <c r="G25" s="13" t="s">
        <v>364</v>
      </c>
      <c r="H25" s="12" t="s">
        <v>365</v>
      </c>
      <c r="I25" s="16" t="s">
        <v>373</v>
      </c>
    </row>
    <row r="26" spans="1:9" ht="48">
      <c r="A26" s="8">
        <v>21</v>
      </c>
      <c r="B26" s="15" t="s">
        <v>348</v>
      </c>
      <c r="C26" s="26">
        <v>40358</v>
      </c>
      <c r="D26" s="26">
        <v>41089</v>
      </c>
      <c r="E26" s="24" t="s">
        <v>351</v>
      </c>
      <c r="F26" s="25" t="s">
        <v>206</v>
      </c>
      <c r="G26" s="13" t="s">
        <v>364</v>
      </c>
      <c r="H26" s="12" t="s">
        <v>365</v>
      </c>
      <c r="I26" s="16" t="s">
        <v>373</v>
      </c>
    </row>
    <row r="27" spans="1:9" ht="192">
      <c r="A27" s="17">
        <v>22</v>
      </c>
      <c r="B27" s="15" t="s">
        <v>325</v>
      </c>
      <c r="C27" s="14">
        <v>40416</v>
      </c>
      <c r="D27" s="14">
        <f>#N/A</f>
        <v>41147</v>
      </c>
      <c r="E27" s="11" t="s">
        <v>257</v>
      </c>
      <c r="F27" s="3" t="s">
        <v>258</v>
      </c>
      <c r="G27" s="12" t="s">
        <v>263</v>
      </c>
      <c r="H27" s="12" t="s">
        <v>168</v>
      </c>
      <c r="I27" s="16" t="s">
        <v>334</v>
      </c>
    </row>
    <row r="28" spans="1:9" ht="192">
      <c r="A28" s="17">
        <v>23</v>
      </c>
      <c r="B28" s="15" t="s">
        <v>326</v>
      </c>
      <c r="C28" s="14">
        <v>40419</v>
      </c>
      <c r="D28" s="14">
        <f>#N/A</f>
        <v>41150</v>
      </c>
      <c r="E28" s="3" t="s">
        <v>264</v>
      </c>
      <c r="F28" s="3" t="s">
        <v>258</v>
      </c>
      <c r="G28" s="12" t="s">
        <v>263</v>
      </c>
      <c r="H28" s="3" t="s">
        <v>168</v>
      </c>
      <c r="I28" s="16" t="s">
        <v>334</v>
      </c>
    </row>
    <row r="29" spans="1:9" ht="84">
      <c r="A29" s="17">
        <v>24</v>
      </c>
      <c r="B29" s="15" t="s">
        <v>327</v>
      </c>
      <c r="C29" s="14">
        <v>40410</v>
      </c>
      <c r="D29" s="14">
        <f>#N/A</f>
        <v>41141</v>
      </c>
      <c r="E29" s="3" t="s">
        <v>330</v>
      </c>
      <c r="F29" s="12" t="s">
        <v>331</v>
      </c>
      <c r="G29" s="12" t="s">
        <v>204</v>
      </c>
      <c r="H29" s="12" t="s">
        <v>246</v>
      </c>
      <c r="I29" s="16" t="s">
        <v>373</v>
      </c>
    </row>
    <row r="30" spans="1:9" ht="84">
      <c r="A30" s="17">
        <v>25</v>
      </c>
      <c r="B30" s="15" t="s">
        <v>328</v>
      </c>
      <c r="C30" s="14">
        <v>40410</v>
      </c>
      <c r="D30" s="14">
        <f>#N/A</f>
        <v>41141</v>
      </c>
      <c r="E30" s="3" t="s">
        <v>0</v>
      </c>
      <c r="F30" s="3" t="s">
        <v>313</v>
      </c>
      <c r="G30" s="12" t="s">
        <v>8</v>
      </c>
      <c r="H30" s="12" t="s">
        <v>9</v>
      </c>
      <c r="I30" s="16" t="s">
        <v>373</v>
      </c>
    </row>
    <row r="31" spans="1:9" ht="48">
      <c r="A31" s="17">
        <v>26</v>
      </c>
      <c r="B31" s="15" t="s">
        <v>329</v>
      </c>
      <c r="C31" s="14">
        <v>40410</v>
      </c>
      <c r="D31" s="14">
        <f>#N/A</f>
        <v>41141</v>
      </c>
      <c r="E31" s="11" t="s">
        <v>7</v>
      </c>
      <c r="F31" s="3" t="s">
        <v>313</v>
      </c>
      <c r="G31" s="12" t="s">
        <v>8</v>
      </c>
      <c r="H31" s="12" t="s">
        <v>9</v>
      </c>
      <c r="I31" s="16" t="s">
        <v>373</v>
      </c>
    </row>
    <row r="32" spans="1:9" ht="57" customHeight="1">
      <c r="A32" s="17">
        <v>27</v>
      </c>
      <c r="B32" s="15" t="s">
        <v>10</v>
      </c>
      <c r="C32" s="14">
        <v>40416</v>
      </c>
      <c r="D32" s="14">
        <f>#N/A</f>
        <v>41147</v>
      </c>
      <c r="E32" s="11" t="s">
        <v>11</v>
      </c>
      <c r="F32" s="11" t="s">
        <v>261</v>
      </c>
      <c r="G32" s="12" t="s">
        <v>244</v>
      </c>
      <c r="H32" s="12" t="s">
        <v>245</v>
      </c>
      <c r="I32" s="16" t="s">
        <v>373</v>
      </c>
    </row>
    <row r="33" spans="1:9" ht="192">
      <c r="A33" s="17">
        <v>28</v>
      </c>
      <c r="B33" s="15" t="s">
        <v>12</v>
      </c>
      <c r="C33" s="9">
        <v>40427</v>
      </c>
      <c r="D33" s="9">
        <f>#N/A</f>
        <v>41158</v>
      </c>
      <c r="E33" s="11" t="s">
        <v>13</v>
      </c>
      <c r="F33" s="11" t="s">
        <v>16</v>
      </c>
      <c r="G33" s="11" t="s">
        <v>14</v>
      </c>
      <c r="H33" s="11" t="s">
        <v>15</v>
      </c>
      <c r="I33" s="16" t="s">
        <v>373</v>
      </c>
    </row>
    <row r="34" spans="1:9" ht="48">
      <c r="A34" s="17">
        <v>29</v>
      </c>
      <c r="B34" s="15" t="s">
        <v>17</v>
      </c>
      <c r="C34" s="9">
        <v>40437</v>
      </c>
      <c r="D34" s="9">
        <f>DATE((YEAR(C34)+2),MONTH(C34),DAY(C34))</f>
        <v>41168</v>
      </c>
      <c r="E34" s="11" t="s">
        <v>18</v>
      </c>
      <c r="F34" s="11" t="s">
        <v>206</v>
      </c>
      <c r="G34" s="3" t="s">
        <v>200</v>
      </c>
      <c r="H34" s="3" t="s">
        <v>164</v>
      </c>
      <c r="I34" s="16" t="s">
        <v>373</v>
      </c>
    </row>
    <row r="35" spans="1:9" ht="48">
      <c r="A35" s="17">
        <v>30</v>
      </c>
      <c r="B35" s="15" t="s">
        <v>19</v>
      </c>
      <c r="C35" s="9">
        <v>40444</v>
      </c>
      <c r="D35" s="9">
        <f>DATE((YEAR(C35)+2),MONTH(C35),DAY(C35))</f>
        <v>41175</v>
      </c>
      <c r="E35" s="11" t="s">
        <v>20</v>
      </c>
      <c r="F35" s="11" t="s">
        <v>21</v>
      </c>
      <c r="G35" s="11" t="s">
        <v>204</v>
      </c>
      <c r="H35" s="12" t="s">
        <v>246</v>
      </c>
      <c r="I35" s="16" t="s">
        <v>373</v>
      </c>
    </row>
    <row r="36" spans="1:9" ht="51" customHeight="1">
      <c r="A36" s="17">
        <v>31</v>
      </c>
      <c r="B36" s="15" t="s">
        <v>22</v>
      </c>
      <c r="C36" s="9">
        <v>40449</v>
      </c>
      <c r="D36" s="9">
        <v>41180</v>
      </c>
      <c r="E36" s="11" t="s">
        <v>23</v>
      </c>
      <c r="F36" s="3" t="s">
        <v>313</v>
      </c>
      <c r="G36" s="11" t="s">
        <v>24</v>
      </c>
      <c r="H36" s="11" t="s">
        <v>25</v>
      </c>
      <c r="I36" s="16" t="s">
        <v>373</v>
      </c>
    </row>
    <row r="37" spans="1:9" ht="51" customHeight="1">
      <c r="A37" s="17">
        <v>32</v>
      </c>
      <c r="B37" s="15" t="s">
        <v>26</v>
      </c>
      <c r="C37" s="9">
        <v>40456</v>
      </c>
      <c r="D37" s="9">
        <v>41187</v>
      </c>
      <c r="E37" s="11" t="s">
        <v>27</v>
      </c>
      <c r="F37" s="3" t="s">
        <v>313</v>
      </c>
      <c r="G37" s="11" t="s">
        <v>24</v>
      </c>
      <c r="H37" s="11" t="s">
        <v>25</v>
      </c>
      <c r="I37" s="16" t="s">
        <v>373</v>
      </c>
    </row>
    <row r="38" spans="1:9" ht="67.5" customHeight="1">
      <c r="A38" s="17">
        <v>33</v>
      </c>
      <c r="B38" s="15" t="s">
        <v>28</v>
      </c>
      <c r="C38" s="9">
        <v>40470</v>
      </c>
      <c r="D38" s="9">
        <v>41201</v>
      </c>
      <c r="E38" s="11" t="s">
        <v>29</v>
      </c>
      <c r="F38" s="11" t="s">
        <v>313</v>
      </c>
      <c r="G38" s="11" t="s">
        <v>204</v>
      </c>
      <c r="H38" s="12" t="s">
        <v>246</v>
      </c>
      <c r="I38" s="16" t="s">
        <v>373</v>
      </c>
    </row>
    <row r="39" spans="1:9" ht="56.25" customHeight="1">
      <c r="A39" s="17">
        <v>34</v>
      </c>
      <c r="B39" s="15" t="s">
        <v>30</v>
      </c>
      <c r="C39" s="9">
        <v>40473</v>
      </c>
      <c r="D39" s="9">
        <v>41204</v>
      </c>
      <c r="E39" s="11" t="s">
        <v>31</v>
      </c>
      <c r="F39" s="11" t="s">
        <v>258</v>
      </c>
      <c r="G39" s="12" t="s">
        <v>263</v>
      </c>
      <c r="H39" s="3" t="s">
        <v>168</v>
      </c>
      <c r="I39" s="16" t="s">
        <v>334</v>
      </c>
    </row>
    <row r="40" spans="1:9" ht="186" customHeight="1">
      <c r="A40" s="17">
        <v>35</v>
      </c>
      <c r="B40" s="15" t="s">
        <v>32</v>
      </c>
      <c r="C40" s="9">
        <v>40486</v>
      </c>
      <c r="D40" s="9">
        <v>41217</v>
      </c>
      <c r="E40" s="11" t="s">
        <v>40</v>
      </c>
      <c r="F40" s="11" t="s">
        <v>243</v>
      </c>
      <c r="G40" s="12" t="s">
        <v>262</v>
      </c>
      <c r="H40" s="12" t="s">
        <v>165</v>
      </c>
      <c r="I40" s="16" t="s">
        <v>334</v>
      </c>
    </row>
    <row r="41" spans="1:9" ht="94.5" customHeight="1">
      <c r="A41" s="17">
        <v>36</v>
      </c>
      <c r="B41" s="15" t="s">
        <v>41</v>
      </c>
      <c r="C41" s="9">
        <v>40492</v>
      </c>
      <c r="D41" s="9">
        <v>41223</v>
      </c>
      <c r="E41" s="11" t="s">
        <v>42</v>
      </c>
      <c r="F41" s="11" t="s">
        <v>166</v>
      </c>
      <c r="G41" s="3" t="s">
        <v>262</v>
      </c>
      <c r="H41" s="3" t="s">
        <v>165</v>
      </c>
      <c r="I41" s="16" t="s">
        <v>334</v>
      </c>
    </row>
    <row r="42" spans="1:9" ht="84.75" customHeight="1">
      <c r="A42" s="17">
        <v>37</v>
      </c>
      <c r="B42" s="15" t="s">
        <v>44</v>
      </c>
      <c r="C42" s="9">
        <v>40500</v>
      </c>
      <c r="D42" s="9">
        <v>41231</v>
      </c>
      <c r="E42" s="11" t="s">
        <v>43</v>
      </c>
      <c r="F42" s="11" t="s">
        <v>313</v>
      </c>
      <c r="G42" s="11" t="s">
        <v>45</v>
      </c>
      <c r="H42" s="11" t="s">
        <v>25</v>
      </c>
      <c r="I42" s="16" t="s">
        <v>373</v>
      </c>
    </row>
    <row r="43" spans="1:9" ht="53.25" customHeight="1">
      <c r="A43" s="17">
        <v>38</v>
      </c>
      <c r="B43" s="15" t="s">
        <v>46</v>
      </c>
      <c r="C43" s="9">
        <v>40513</v>
      </c>
      <c r="D43" s="9">
        <v>41244</v>
      </c>
      <c r="E43" s="11" t="s">
        <v>47</v>
      </c>
      <c r="F43" s="11" t="s">
        <v>21</v>
      </c>
      <c r="G43" s="11" t="s">
        <v>204</v>
      </c>
      <c r="H43" s="12" t="s">
        <v>246</v>
      </c>
      <c r="I43" s="16" t="s">
        <v>373</v>
      </c>
    </row>
    <row r="44" spans="1:9" ht="52.5" customHeight="1">
      <c r="A44" s="17">
        <v>39</v>
      </c>
      <c r="B44" s="15" t="s">
        <v>48</v>
      </c>
      <c r="C44" s="9">
        <v>40520</v>
      </c>
      <c r="D44" s="9">
        <v>41251</v>
      </c>
      <c r="E44" s="11" t="s">
        <v>49</v>
      </c>
      <c r="F44" s="11" t="s">
        <v>21</v>
      </c>
      <c r="G44" s="11" t="s">
        <v>204</v>
      </c>
      <c r="H44" s="12" t="s">
        <v>246</v>
      </c>
      <c r="I44" s="16" t="s">
        <v>373</v>
      </c>
    </row>
    <row r="45" spans="1:9" ht="49.5" customHeight="1">
      <c r="A45" s="17">
        <v>40</v>
      </c>
      <c r="B45" s="15" t="s">
        <v>50</v>
      </c>
      <c r="C45" s="9">
        <v>40528</v>
      </c>
      <c r="D45" s="9">
        <v>41259</v>
      </c>
      <c r="E45" s="11" t="s">
        <v>51</v>
      </c>
      <c r="F45" s="11" t="s">
        <v>21</v>
      </c>
      <c r="G45" s="12" t="s">
        <v>8</v>
      </c>
      <c r="H45" s="12" t="s">
        <v>9</v>
      </c>
      <c r="I45" s="16" t="s">
        <v>373</v>
      </c>
    </row>
    <row r="46" spans="1:9" ht="50.25" customHeight="1">
      <c r="A46" s="17">
        <v>41</v>
      </c>
      <c r="B46" s="15" t="s">
        <v>52</v>
      </c>
      <c r="C46" s="9">
        <v>40528</v>
      </c>
      <c r="D46" s="9">
        <v>41259</v>
      </c>
      <c r="E46" s="11" t="s">
        <v>53</v>
      </c>
      <c r="F46" s="11" t="s">
        <v>21</v>
      </c>
      <c r="G46" s="3" t="s">
        <v>204</v>
      </c>
      <c r="H46" s="3" t="s">
        <v>54</v>
      </c>
      <c r="I46" s="16" t="s">
        <v>373</v>
      </c>
    </row>
    <row r="47" spans="1:9" ht="48.75" customHeight="1">
      <c r="A47" s="17">
        <v>42</v>
      </c>
      <c r="B47" s="15" t="s">
        <v>55</v>
      </c>
      <c r="C47" s="9">
        <v>40528</v>
      </c>
      <c r="D47" s="9">
        <v>41259</v>
      </c>
      <c r="E47" s="11" t="s">
        <v>56</v>
      </c>
      <c r="F47" s="11" t="s">
        <v>21</v>
      </c>
      <c r="G47" s="11" t="s">
        <v>8</v>
      </c>
      <c r="H47" s="11" t="s">
        <v>9</v>
      </c>
      <c r="I47" s="16" t="s">
        <v>373</v>
      </c>
    </row>
    <row r="48" spans="1:9" ht="48">
      <c r="A48" s="17">
        <v>43</v>
      </c>
      <c r="B48" s="15" t="s">
        <v>57</v>
      </c>
      <c r="C48" s="9">
        <v>40528</v>
      </c>
      <c r="D48" s="9">
        <v>41259</v>
      </c>
      <c r="E48" s="11" t="s">
        <v>167</v>
      </c>
      <c r="F48" s="11" t="s">
        <v>265</v>
      </c>
      <c r="G48" s="3" t="s">
        <v>202</v>
      </c>
      <c r="H48" s="12" t="s">
        <v>58</v>
      </c>
      <c r="I48" s="16" t="s">
        <v>334</v>
      </c>
    </row>
    <row r="49" spans="1:9" ht="51" customHeight="1">
      <c r="A49" s="17">
        <v>44</v>
      </c>
      <c r="B49" s="15" t="s">
        <v>59</v>
      </c>
      <c r="C49" s="9">
        <v>40529</v>
      </c>
      <c r="D49" s="9">
        <v>41260</v>
      </c>
      <c r="E49" s="11" t="s">
        <v>60</v>
      </c>
      <c r="F49" s="11" t="s">
        <v>61</v>
      </c>
      <c r="G49" s="3" t="s">
        <v>213</v>
      </c>
      <c r="H49" s="3" t="s">
        <v>156</v>
      </c>
      <c r="I49" s="16" t="s">
        <v>334</v>
      </c>
    </row>
    <row r="50" spans="1:9" ht="147" customHeight="1">
      <c r="A50" s="17">
        <v>45</v>
      </c>
      <c r="B50" s="15" t="s">
        <v>62</v>
      </c>
      <c r="C50" s="9">
        <v>40529</v>
      </c>
      <c r="D50" s="9">
        <v>41260</v>
      </c>
      <c r="E50" s="11" t="s">
        <v>63</v>
      </c>
      <c r="F50" s="11" t="s">
        <v>21</v>
      </c>
      <c r="G50" s="11" t="s">
        <v>8</v>
      </c>
      <c r="H50" s="11" t="s">
        <v>9</v>
      </c>
      <c r="I50" s="16" t="s">
        <v>373</v>
      </c>
    </row>
    <row r="51" spans="1:9" ht="48.75" customHeight="1">
      <c r="A51" s="17">
        <v>46</v>
      </c>
      <c r="B51" s="15" t="s">
        <v>64</v>
      </c>
      <c r="C51" s="9">
        <v>40542</v>
      </c>
      <c r="D51" s="9">
        <v>41273</v>
      </c>
      <c r="E51" s="11" t="s">
        <v>65</v>
      </c>
      <c r="F51" s="11" t="s">
        <v>66</v>
      </c>
      <c r="G51" s="11" t="s">
        <v>67</v>
      </c>
      <c r="H51" s="11" t="s">
        <v>68</v>
      </c>
      <c r="I51" s="16" t="s">
        <v>334</v>
      </c>
    </row>
    <row r="52" spans="1:9" ht="98.25" customHeight="1">
      <c r="A52" s="17">
        <v>47</v>
      </c>
      <c r="B52" s="15" t="s">
        <v>69</v>
      </c>
      <c r="C52" s="9">
        <v>40539</v>
      </c>
      <c r="D52" s="9">
        <v>41270</v>
      </c>
      <c r="E52" s="11" t="s">
        <v>70</v>
      </c>
      <c r="F52" s="11" t="s">
        <v>21</v>
      </c>
      <c r="G52" s="11" t="s">
        <v>204</v>
      </c>
      <c r="H52" s="12" t="s">
        <v>246</v>
      </c>
      <c r="I52" s="16" t="s">
        <v>373</v>
      </c>
    </row>
    <row r="53" spans="1:9" ht="60.75" customHeight="1">
      <c r="A53" s="17">
        <v>48</v>
      </c>
      <c r="B53" s="15" t="s">
        <v>71</v>
      </c>
      <c r="C53" s="9">
        <v>40542</v>
      </c>
      <c r="D53" s="9">
        <v>41273</v>
      </c>
      <c r="E53" s="11" t="s">
        <v>75</v>
      </c>
      <c r="F53" s="11" t="s">
        <v>21</v>
      </c>
      <c r="G53" s="11" t="s">
        <v>76</v>
      </c>
      <c r="H53" s="11" t="s">
        <v>77</v>
      </c>
      <c r="I53" s="16" t="s">
        <v>334</v>
      </c>
    </row>
    <row r="54" spans="1:9" ht="53.25" customHeight="1">
      <c r="A54" s="17">
        <v>49</v>
      </c>
      <c r="B54" s="15" t="s">
        <v>78</v>
      </c>
      <c r="C54" s="9">
        <v>40547</v>
      </c>
      <c r="D54" s="9">
        <v>41278</v>
      </c>
      <c r="E54" s="11" t="s">
        <v>79</v>
      </c>
      <c r="F54" s="11" t="s">
        <v>21</v>
      </c>
      <c r="G54" s="11" t="s">
        <v>80</v>
      </c>
      <c r="H54" s="11" t="s">
        <v>81</v>
      </c>
      <c r="I54" s="16" t="s">
        <v>373</v>
      </c>
    </row>
    <row r="55" spans="1:9" ht="73.5" customHeight="1">
      <c r="A55" s="17">
        <v>50</v>
      </c>
      <c r="B55" s="15" t="s">
        <v>82</v>
      </c>
      <c r="C55" s="9">
        <v>40554</v>
      </c>
      <c r="D55" s="9">
        <v>41285</v>
      </c>
      <c r="E55" s="11" t="s">
        <v>83</v>
      </c>
      <c r="F55" s="11" t="s">
        <v>84</v>
      </c>
      <c r="G55" s="11" t="s">
        <v>214</v>
      </c>
      <c r="H55" s="12" t="s">
        <v>170</v>
      </c>
      <c r="I55" s="16" t="s">
        <v>334</v>
      </c>
    </row>
    <row r="56" spans="1:9" ht="61.5" customHeight="1">
      <c r="A56" s="17">
        <v>51</v>
      </c>
      <c r="B56" s="15" t="s">
        <v>85</v>
      </c>
      <c r="C56" s="9">
        <v>40556</v>
      </c>
      <c r="D56" s="9">
        <v>41287</v>
      </c>
      <c r="E56" s="11" t="s">
        <v>86</v>
      </c>
      <c r="F56" s="11" t="s">
        <v>104</v>
      </c>
      <c r="G56" s="12" t="s">
        <v>216</v>
      </c>
      <c r="H56" s="12" t="s">
        <v>105</v>
      </c>
      <c r="I56" s="16" t="s">
        <v>334</v>
      </c>
    </row>
    <row r="57" spans="1:9" ht="48">
      <c r="A57" s="17">
        <v>52</v>
      </c>
      <c r="B57" s="15" t="s">
        <v>106</v>
      </c>
      <c r="C57" s="9">
        <v>40567</v>
      </c>
      <c r="D57" s="9">
        <v>41298</v>
      </c>
      <c r="E57" s="11" t="s">
        <v>107</v>
      </c>
      <c r="F57" s="11" t="s">
        <v>313</v>
      </c>
      <c r="G57" s="12" t="s">
        <v>248</v>
      </c>
      <c r="H57" s="13" t="s">
        <v>249</v>
      </c>
      <c r="I57" s="16" t="s">
        <v>373</v>
      </c>
    </row>
    <row r="58" spans="1:9" ht="84.75" customHeight="1">
      <c r="A58" s="17">
        <v>53</v>
      </c>
      <c r="B58" s="15" t="s">
        <v>108</v>
      </c>
      <c r="C58" s="9">
        <v>40575</v>
      </c>
      <c r="D58" s="9">
        <v>41306</v>
      </c>
      <c r="E58" s="11" t="s">
        <v>109</v>
      </c>
      <c r="F58" s="11" t="s">
        <v>313</v>
      </c>
      <c r="G58" s="11" t="s">
        <v>288</v>
      </c>
      <c r="H58" s="11" t="s">
        <v>289</v>
      </c>
      <c r="I58" s="16" t="s">
        <v>373</v>
      </c>
    </row>
    <row r="59" spans="1:9" ht="324">
      <c r="A59" s="17">
        <v>54</v>
      </c>
      <c r="B59" s="15" t="s">
        <v>110</v>
      </c>
      <c r="C59" s="9">
        <v>40585</v>
      </c>
      <c r="D59" s="9">
        <v>41316</v>
      </c>
      <c r="E59" s="11" t="s">
        <v>111</v>
      </c>
      <c r="F59" s="3" t="s">
        <v>112</v>
      </c>
      <c r="G59" s="12" t="s">
        <v>263</v>
      </c>
      <c r="H59" s="12" t="s">
        <v>113</v>
      </c>
      <c r="I59" s="16" t="s">
        <v>334</v>
      </c>
    </row>
    <row r="60" spans="1:9" ht="300">
      <c r="A60" s="17">
        <v>55</v>
      </c>
      <c r="B60" s="15" t="s">
        <v>114</v>
      </c>
      <c r="C60" s="9">
        <v>40585</v>
      </c>
      <c r="D60" s="9">
        <v>41316</v>
      </c>
      <c r="E60" s="3" t="s">
        <v>122</v>
      </c>
      <c r="F60" s="3" t="s">
        <v>115</v>
      </c>
      <c r="G60" s="12" t="s">
        <v>263</v>
      </c>
      <c r="H60" s="13" t="s">
        <v>113</v>
      </c>
      <c r="I60" s="16" t="s">
        <v>334</v>
      </c>
    </row>
    <row r="61" spans="1:9" ht="279.75" customHeight="1">
      <c r="A61" s="17">
        <v>56</v>
      </c>
      <c r="B61" s="15" t="s">
        <v>116</v>
      </c>
      <c r="C61" s="9">
        <v>40585</v>
      </c>
      <c r="D61" s="9">
        <v>41316</v>
      </c>
      <c r="E61" s="11" t="s">
        <v>121</v>
      </c>
      <c r="F61" s="3" t="s">
        <v>117</v>
      </c>
      <c r="G61" s="11" t="s">
        <v>263</v>
      </c>
      <c r="H61" s="11"/>
      <c r="I61" s="16" t="s">
        <v>334</v>
      </c>
    </row>
    <row r="62" spans="1:9" ht="108">
      <c r="A62" s="17">
        <v>57</v>
      </c>
      <c r="B62" s="15" t="s">
        <v>118</v>
      </c>
      <c r="C62" s="9">
        <v>40589</v>
      </c>
      <c r="D62" s="9">
        <v>41320</v>
      </c>
      <c r="E62" s="20" t="s">
        <v>119</v>
      </c>
      <c r="F62" s="11" t="s">
        <v>120</v>
      </c>
      <c r="G62" s="3" t="s">
        <v>213</v>
      </c>
      <c r="H62" s="3" t="s">
        <v>156</v>
      </c>
      <c r="I62" s="16" t="s">
        <v>373</v>
      </c>
    </row>
    <row r="63" spans="1:9" ht="48">
      <c r="A63" s="17">
        <v>58</v>
      </c>
      <c r="B63" s="15" t="s">
        <v>123</v>
      </c>
      <c r="C63" s="9">
        <v>40605</v>
      </c>
      <c r="D63" s="9">
        <v>41336</v>
      </c>
      <c r="E63" s="11" t="s">
        <v>124</v>
      </c>
      <c r="F63" s="11" t="s">
        <v>313</v>
      </c>
      <c r="G63" s="11" t="s">
        <v>204</v>
      </c>
      <c r="H63" s="3" t="s">
        <v>54</v>
      </c>
      <c r="I63" s="16" t="s">
        <v>373</v>
      </c>
    </row>
    <row r="64" spans="1:9" ht="48">
      <c r="A64" s="17">
        <v>59</v>
      </c>
      <c r="B64" s="15" t="s">
        <v>125</v>
      </c>
      <c r="C64" s="9">
        <v>40619</v>
      </c>
      <c r="D64" s="9">
        <v>41350</v>
      </c>
      <c r="E64" s="11" t="s">
        <v>129</v>
      </c>
      <c r="F64" s="11" t="s">
        <v>313</v>
      </c>
      <c r="G64" s="11" t="s">
        <v>204</v>
      </c>
      <c r="H64" s="3" t="s">
        <v>54</v>
      </c>
      <c r="I64" s="16" t="s">
        <v>373</v>
      </c>
    </row>
    <row r="65" spans="1:9" ht="60">
      <c r="A65" s="17">
        <v>60</v>
      </c>
      <c r="B65" s="15" t="s">
        <v>126</v>
      </c>
      <c r="C65" s="9">
        <v>40620</v>
      </c>
      <c r="D65" s="9">
        <v>41351</v>
      </c>
      <c r="E65" s="11" t="s">
        <v>130</v>
      </c>
      <c r="F65" s="11" t="s">
        <v>131</v>
      </c>
      <c r="G65" s="11" t="s">
        <v>8</v>
      </c>
      <c r="H65" s="11" t="s">
        <v>9</v>
      </c>
      <c r="I65" s="16" t="s">
        <v>373</v>
      </c>
    </row>
    <row r="66" spans="1:9" ht="60">
      <c r="A66" s="17">
        <v>61</v>
      </c>
      <c r="B66" s="15" t="s">
        <v>127</v>
      </c>
      <c r="C66" s="9">
        <v>40620</v>
      </c>
      <c r="D66" s="9">
        <v>41351</v>
      </c>
      <c r="E66" s="11" t="s">
        <v>132</v>
      </c>
      <c r="F66" s="11" t="s">
        <v>131</v>
      </c>
      <c r="G66" s="11" t="s">
        <v>8</v>
      </c>
      <c r="H66" s="11" t="s">
        <v>9</v>
      </c>
      <c r="I66" s="16" t="s">
        <v>373</v>
      </c>
    </row>
    <row r="67" spans="1:9" ht="60">
      <c r="A67" s="17">
        <v>62</v>
      </c>
      <c r="B67" s="15" t="s">
        <v>128</v>
      </c>
      <c r="C67" s="9">
        <v>40620</v>
      </c>
      <c r="D67" s="9">
        <v>41351</v>
      </c>
      <c r="E67" s="11" t="s">
        <v>133</v>
      </c>
      <c r="F67" s="11" t="s">
        <v>131</v>
      </c>
      <c r="G67" s="11" t="s">
        <v>8</v>
      </c>
      <c r="H67" s="11" t="s">
        <v>9</v>
      </c>
      <c r="I67" s="16" t="s">
        <v>373</v>
      </c>
    </row>
    <row r="68" spans="1:9" ht="108">
      <c r="A68" s="17">
        <v>63</v>
      </c>
      <c r="B68" s="15" t="s">
        <v>134</v>
      </c>
      <c r="C68" s="9">
        <v>40627</v>
      </c>
      <c r="D68" s="9">
        <v>41358</v>
      </c>
      <c r="E68" s="11" t="s">
        <v>135</v>
      </c>
      <c r="F68" s="11" t="s">
        <v>136</v>
      </c>
      <c r="G68" s="11" t="s">
        <v>288</v>
      </c>
      <c r="H68" s="11" t="s">
        <v>289</v>
      </c>
      <c r="I68" s="16" t="s">
        <v>373</v>
      </c>
    </row>
    <row r="69" spans="1:9" ht="108">
      <c r="A69" s="17">
        <v>64</v>
      </c>
      <c r="B69" s="15" t="s">
        <v>137</v>
      </c>
      <c r="C69" s="9">
        <v>40631</v>
      </c>
      <c r="D69" s="9">
        <v>41362</v>
      </c>
      <c r="E69" s="11" t="s">
        <v>138</v>
      </c>
      <c r="F69" s="11" t="s">
        <v>139</v>
      </c>
      <c r="G69" s="12" t="s">
        <v>213</v>
      </c>
      <c r="H69" s="3" t="s">
        <v>156</v>
      </c>
      <c r="I69" s="16" t="s">
        <v>334</v>
      </c>
    </row>
    <row r="70" spans="1:9" ht="48">
      <c r="A70" s="17">
        <v>65</v>
      </c>
      <c r="B70" s="15" t="s">
        <v>140</v>
      </c>
      <c r="C70" s="9">
        <v>40631</v>
      </c>
      <c r="D70" s="9">
        <v>41362</v>
      </c>
      <c r="E70" s="11" t="s">
        <v>141</v>
      </c>
      <c r="F70" s="11" t="s">
        <v>313</v>
      </c>
      <c r="G70" s="11" t="s">
        <v>204</v>
      </c>
      <c r="H70" s="12" t="s">
        <v>246</v>
      </c>
      <c r="I70" s="16" t="s">
        <v>373</v>
      </c>
    </row>
    <row r="71" spans="1:9" ht="60">
      <c r="A71" s="17">
        <v>66</v>
      </c>
      <c r="B71" s="15" t="s">
        <v>142</v>
      </c>
      <c r="C71" s="9">
        <v>40637</v>
      </c>
      <c r="D71" s="9">
        <v>41368</v>
      </c>
      <c r="E71" s="11" t="s">
        <v>143</v>
      </c>
      <c r="F71" s="11" t="s">
        <v>131</v>
      </c>
      <c r="G71" s="11" t="s">
        <v>8</v>
      </c>
      <c r="H71" s="11" t="s">
        <v>9</v>
      </c>
      <c r="I71" s="16" t="s">
        <v>373</v>
      </c>
    </row>
    <row r="72" spans="1:9" ht="60">
      <c r="A72" s="17">
        <v>67</v>
      </c>
      <c r="B72" s="15" t="s">
        <v>144</v>
      </c>
      <c r="C72" s="9">
        <v>40637</v>
      </c>
      <c r="D72" s="9">
        <v>41368</v>
      </c>
      <c r="E72" s="11" t="s">
        <v>145</v>
      </c>
      <c r="F72" s="11" t="s">
        <v>131</v>
      </c>
      <c r="G72" s="11" t="s">
        <v>8</v>
      </c>
      <c r="H72" s="11" t="s">
        <v>9</v>
      </c>
      <c r="I72" s="16" t="s">
        <v>373</v>
      </c>
    </row>
    <row r="73" spans="1:9" ht="60">
      <c r="A73" s="17">
        <v>68</v>
      </c>
      <c r="B73" s="15" t="s">
        <v>146</v>
      </c>
      <c r="C73" s="9">
        <v>40637</v>
      </c>
      <c r="D73" s="9">
        <v>41368</v>
      </c>
      <c r="E73" s="11" t="s">
        <v>147</v>
      </c>
      <c r="F73" s="11" t="s">
        <v>131</v>
      </c>
      <c r="G73" s="11" t="s">
        <v>8</v>
      </c>
      <c r="H73" s="11" t="s">
        <v>9</v>
      </c>
      <c r="I73" s="16" t="s">
        <v>373</v>
      </c>
    </row>
    <row r="74" spans="1:9" ht="60">
      <c r="A74" s="17">
        <v>69</v>
      </c>
      <c r="B74" s="15" t="s">
        <v>87</v>
      </c>
      <c r="C74" s="9">
        <v>40640</v>
      </c>
      <c r="D74" s="9">
        <v>41371</v>
      </c>
      <c r="E74" s="11" t="s">
        <v>89</v>
      </c>
      <c r="F74" s="11" t="s">
        <v>131</v>
      </c>
      <c r="G74" s="11" t="s">
        <v>90</v>
      </c>
      <c r="H74" s="11" t="s">
        <v>91</v>
      </c>
      <c r="I74" s="16" t="s">
        <v>373</v>
      </c>
    </row>
    <row r="75" spans="1:9" ht="72">
      <c r="A75" s="17">
        <v>70</v>
      </c>
      <c r="B75" s="15" t="s">
        <v>88</v>
      </c>
      <c r="C75" s="9">
        <v>40648</v>
      </c>
      <c r="D75" s="9">
        <v>41379</v>
      </c>
      <c r="E75" s="11" t="s">
        <v>92</v>
      </c>
      <c r="F75" s="11" t="s">
        <v>93</v>
      </c>
      <c r="G75" s="12" t="s">
        <v>213</v>
      </c>
      <c r="H75" s="3" t="s">
        <v>156</v>
      </c>
      <c r="I75" s="16" t="s">
        <v>334</v>
      </c>
    </row>
    <row r="76" spans="1:9" ht="48">
      <c r="A76" s="17">
        <v>71</v>
      </c>
      <c r="B76" s="15" t="s">
        <v>1</v>
      </c>
      <c r="C76" s="9">
        <v>40688</v>
      </c>
      <c r="D76" s="9">
        <v>41419</v>
      </c>
      <c r="E76" s="11" t="s">
        <v>2</v>
      </c>
      <c r="F76" s="11" t="s">
        <v>313</v>
      </c>
      <c r="G76" s="11" t="s">
        <v>8</v>
      </c>
      <c r="H76" s="11" t="s">
        <v>9</v>
      </c>
      <c r="I76" s="16" t="s">
        <v>373</v>
      </c>
    </row>
    <row r="77" spans="1:9" ht="48">
      <c r="A77" s="17">
        <v>72</v>
      </c>
      <c r="B77" s="15" t="s">
        <v>3</v>
      </c>
      <c r="C77" s="9">
        <v>40686</v>
      </c>
      <c r="D77" s="9">
        <v>41417</v>
      </c>
      <c r="E77" s="11" t="s">
        <v>4</v>
      </c>
      <c r="F77" s="11" t="s">
        <v>313</v>
      </c>
      <c r="G77" s="11" t="s">
        <v>90</v>
      </c>
      <c r="H77" s="11" t="s">
        <v>91</v>
      </c>
      <c r="I77" s="16" t="s">
        <v>373</v>
      </c>
    </row>
    <row r="78" spans="1:9" ht="60">
      <c r="A78" s="17">
        <v>73</v>
      </c>
      <c r="B78" s="15" t="s">
        <v>5</v>
      </c>
      <c r="C78" s="9">
        <v>40693</v>
      </c>
      <c r="D78" s="9">
        <v>41424</v>
      </c>
      <c r="E78" s="11" t="s">
        <v>6</v>
      </c>
      <c r="F78" s="11" t="s">
        <v>313</v>
      </c>
      <c r="G78" s="11" t="s">
        <v>288</v>
      </c>
      <c r="H78" s="11" t="s">
        <v>289</v>
      </c>
      <c r="I78" s="16" t="s">
        <v>373</v>
      </c>
    </row>
    <row r="79" spans="1:9" ht="63.75" customHeight="1">
      <c r="A79" s="17">
        <v>74</v>
      </c>
      <c r="B79" s="15" t="s">
        <v>282</v>
      </c>
      <c r="C79" s="9">
        <v>40696</v>
      </c>
      <c r="D79" s="9">
        <v>41427</v>
      </c>
      <c r="E79" s="11" t="s">
        <v>283</v>
      </c>
      <c r="F79" s="11" t="s">
        <v>313</v>
      </c>
      <c r="G79" s="11" t="s">
        <v>24</v>
      </c>
      <c r="H79" s="11" t="s">
        <v>25</v>
      </c>
      <c r="I79" s="16" t="s">
        <v>373</v>
      </c>
    </row>
    <row r="80" spans="1:9" ht="48">
      <c r="A80" s="17">
        <v>75</v>
      </c>
      <c r="B80" s="15" t="s">
        <v>250</v>
      </c>
      <c r="C80" s="9">
        <v>40700</v>
      </c>
      <c r="D80" s="9">
        <v>41431</v>
      </c>
      <c r="E80" s="11" t="s">
        <v>251</v>
      </c>
      <c r="F80" s="11" t="s">
        <v>313</v>
      </c>
      <c r="G80" s="11" t="s">
        <v>90</v>
      </c>
      <c r="H80" s="11" t="s">
        <v>91</v>
      </c>
      <c r="I80" s="16" t="s">
        <v>373</v>
      </c>
    </row>
    <row r="81" spans="1:9" ht="60">
      <c r="A81" s="17">
        <v>76</v>
      </c>
      <c r="B81" s="15" t="s">
        <v>252</v>
      </c>
      <c r="C81" s="9">
        <v>40711</v>
      </c>
      <c r="D81" s="9">
        <v>41442</v>
      </c>
      <c r="E81" s="11" t="s">
        <v>253</v>
      </c>
      <c r="F81" s="11" t="s">
        <v>254</v>
      </c>
      <c r="G81" s="13" t="s">
        <v>284</v>
      </c>
      <c r="H81" s="13" t="s">
        <v>285</v>
      </c>
      <c r="I81" s="16" t="s">
        <v>334</v>
      </c>
    </row>
    <row r="82" spans="1:9" ht="48">
      <c r="A82" s="17">
        <v>77</v>
      </c>
      <c r="B82" s="15" t="s">
        <v>255</v>
      </c>
      <c r="C82" s="9">
        <v>40711</v>
      </c>
      <c r="D82" s="9">
        <v>41442</v>
      </c>
      <c r="E82" s="11" t="s">
        <v>256</v>
      </c>
      <c r="F82" s="11" t="s">
        <v>313</v>
      </c>
      <c r="G82" s="11" t="s">
        <v>204</v>
      </c>
      <c r="H82" s="12" t="s">
        <v>246</v>
      </c>
      <c r="I82" s="16" t="s">
        <v>373</v>
      </c>
    </row>
    <row r="83" spans="1:9" ht="48">
      <c r="A83" s="17">
        <v>78</v>
      </c>
      <c r="B83" s="15" t="s">
        <v>219</v>
      </c>
      <c r="C83" s="9">
        <v>40724</v>
      </c>
      <c r="D83" s="9">
        <v>41455</v>
      </c>
      <c r="E83" s="11" t="s">
        <v>220</v>
      </c>
      <c r="F83" s="11" t="s">
        <v>206</v>
      </c>
      <c r="G83" s="11" t="s">
        <v>221</v>
      </c>
      <c r="H83" s="11" t="s">
        <v>222</v>
      </c>
      <c r="I83" s="16" t="s">
        <v>373</v>
      </c>
    </row>
    <row r="84" spans="1:9" ht="51.75" customHeight="1">
      <c r="A84" s="17">
        <v>79</v>
      </c>
      <c r="B84" s="15" t="s">
        <v>223</v>
      </c>
      <c r="C84" s="9">
        <v>40724</v>
      </c>
      <c r="D84" s="9">
        <v>41455</v>
      </c>
      <c r="E84" s="11" t="s">
        <v>224</v>
      </c>
      <c r="F84" s="11" t="s">
        <v>206</v>
      </c>
      <c r="G84" s="11" t="s">
        <v>221</v>
      </c>
      <c r="H84" s="11" t="s">
        <v>222</v>
      </c>
      <c r="I84" s="16" t="s">
        <v>373</v>
      </c>
    </row>
    <row r="85" spans="1:9" ht="96">
      <c r="A85" s="17">
        <v>80</v>
      </c>
      <c r="B85" s="15" t="s">
        <v>225</v>
      </c>
      <c r="C85" s="9">
        <v>40730</v>
      </c>
      <c r="D85" s="9">
        <v>41461</v>
      </c>
      <c r="E85" s="11" t="s">
        <v>226</v>
      </c>
      <c r="F85" s="11" t="s">
        <v>227</v>
      </c>
      <c r="G85" s="11" t="s">
        <v>228</v>
      </c>
      <c r="H85" s="11" t="s">
        <v>229</v>
      </c>
      <c r="I85" s="16" t="s">
        <v>373</v>
      </c>
    </row>
    <row r="86" spans="1:9" ht="96">
      <c r="A86" s="17">
        <v>81</v>
      </c>
      <c r="B86" s="15" t="s">
        <v>176</v>
      </c>
      <c r="C86" s="2">
        <v>40746</v>
      </c>
      <c r="D86" s="2">
        <v>41477</v>
      </c>
      <c r="E86" s="11" t="s">
        <v>177</v>
      </c>
      <c r="F86" s="11" t="s">
        <v>178</v>
      </c>
      <c r="G86" s="11" t="s">
        <v>228</v>
      </c>
      <c r="H86" s="11" t="s">
        <v>229</v>
      </c>
      <c r="I86" s="16" t="s">
        <v>373</v>
      </c>
    </row>
    <row r="87" spans="1:9" ht="103.5" customHeight="1">
      <c r="A87" s="17">
        <v>82</v>
      </c>
      <c r="B87" s="15" t="s">
        <v>179</v>
      </c>
      <c r="C87" s="2">
        <v>40746</v>
      </c>
      <c r="D87" s="2">
        <v>41477</v>
      </c>
      <c r="E87" s="11" t="s">
        <v>180</v>
      </c>
      <c r="F87" s="11" t="s">
        <v>178</v>
      </c>
      <c r="G87" s="11" t="s">
        <v>228</v>
      </c>
      <c r="H87" s="11" t="s">
        <v>229</v>
      </c>
      <c r="I87" s="16" t="s">
        <v>373</v>
      </c>
    </row>
    <row r="88" spans="1:9" ht="103.5" customHeight="1">
      <c r="A88" s="17">
        <v>83</v>
      </c>
      <c r="B88" s="15" t="s">
        <v>181</v>
      </c>
      <c r="C88" s="2">
        <v>40746</v>
      </c>
      <c r="D88" s="2">
        <v>41477</v>
      </c>
      <c r="E88" s="11" t="s">
        <v>182</v>
      </c>
      <c r="F88" s="11" t="s">
        <v>178</v>
      </c>
      <c r="G88" s="11" t="s">
        <v>228</v>
      </c>
      <c r="H88" s="11" t="s">
        <v>229</v>
      </c>
      <c r="I88" s="16" t="s">
        <v>373</v>
      </c>
    </row>
    <row r="89" spans="1:9" ht="48">
      <c r="A89" s="17">
        <v>84</v>
      </c>
      <c r="B89" s="15" t="s">
        <v>183</v>
      </c>
      <c r="C89" s="2">
        <v>40746</v>
      </c>
      <c r="D89" s="2">
        <v>41477</v>
      </c>
      <c r="E89" s="11" t="s">
        <v>184</v>
      </c>
      <c r="F89" s="11" t="s">
        <v>206</v>
      </c>
      <c r="G89" s="11" t="s">
        <v>185</v>
      </c>
      <c r="H89" s="11" t="s">
        <v>186</v>
      </c>
      <c r="I89" s="16" t="s">
        <v>373</v>
      </c>
    </row>
    <row r="90" spans="1:9" ht="48">
      <c r="A90" s="17">
        <v>85</v>
      </c>
      <c r="B90" s="15" t="s">
        <v>187</v>
      </c>
      <c r="C90" s="2">
        <v>40746</v>
      </c>
      <c r="D90" s="2">
        <v>41477</v>
      </c>
      <c r="E90" s="11" t="s">
        <v>188</v>
      </c>
      <c r="F90" s="11" t="s">
        <v>206</v>
      </c>
      <c r="G90" s="3" t="s">
        <v>200</v>
      </c>
      <c r="H90" s="3" t="s">
        <v>164</v>
      </c>
      <c r="I90" s="16" t="s">
        <v>373</v>
      </c>
    </row>
    <row r="91" spans="1:9" ht="168">
      <c r="A91" s="17">
        <v>86</v>
      </c>
      <c r="B91" s="15" t="s">
        <v>189</v>
      </c>
      <c r="C91" s="2">
        <v>40746</v>
      </c>
      <c r="D91" s="2">
        <v>41476</v>
      </c>
      <c r="E91" s="11" t="s">
        <v>190</v>
      </c>
      <c r="F91" s="11" t="s">
        <v>193</v>
      </c>
      <c r="G91" s="3" t="s">
        <v>213</v>
      </c>
      <c r="H91" s="3" t="s">
        <v>156</v>
      </c>
      <c r="I91" s="16" t="s">
        <v>334</v>
      </c>
    </row>
    <row r="92" spans="1:9" ht="60">
      <c r="A92" s="17">
        <v>87</v>
      </c>
      <c r="B92" s="15" t="s">
        <v>191</v>
      </c>
      <c r="C92" s="2">
        <v>40746</v>
      </c>
      <c r="D92" s="2">
        <v>41477</v>
      </c>
      <c r="E92" s="11" t="s">
        <v>192</v>
      </c>
      <c r="F92" s="11" t="s">
        <v>194</v>
      </c>
      <c r="G92" s="13" t="s">
        <v>284</v>
      </c>
      <c r="H92" s="13" t="s">
        <v>285</v>
      </c>
      <c r="I92" s="16" t="s">
        <v>334</v>
      </c>
    </row>
    <row r="93" spans="1:9" ht="96">
      <c r="A93" s="17">
        <v>88</v>
      </c>
      <c r="B93" s="15" t="s">
        <v>195</v>
      </c>
      <c r="C93" s="2">
        <v>40746</v>
      </c>
      <c r="D93" s="2">
        <v>41477</v>
      </c>
      <c r="E93" s="11" t="s">
        <v>196</v>
      </c>
      <c r="F93" s="11" t="s">
        <v>197</v>
      </c>
      <c r="G93" s="11" t="s">
        <v>198</v>
      </c>
      <c r="H93" s="11" t="s">
        <v>199</v>
      </c>
      <c r="I93" s="16" t="s">
        <v>373</v>
      </c>
    </row>
    <row r="94" spans="1:9" ht="84">
      <c r="A94" s="17">
        <v>89</v>
      </c>
      <c r="B94" s="15" t="s">
        <v>158</v>
      </c>
      <c r="C94" s="2">
        <v>40763</v>
      </c>
      <c r="D94" s="2">
        <v>41494</v>
      </c>
      <c r="E94" s="11" t="s">
        <v>159</v>
      </c>
      <c r="F94" s="11" t="s">
        <v>243</v>
      </c>
      <c r="G94" s="12" t="s">
        <v>262</v>
      </c>
      <c r="H94" s="12" t="s">
        <v>165</v>
      </c>
      <c r="I94" s="16" t="s">
        <v>334</v>
      </c>
    </row>
    <row r="95" spans="1:9" ht="48">
      <c r="A95" s="17">
        <v>90</v>
      </c>
      <c r="B95" s="15" t="s">
        <v>33</v>
      </c>
      <c r="C95" s="2">
        <v>40766</v>
      </c>
      <c r="D95" s="2">
        <v>41497</v>
      </c>
      <c r="E95" s="11" t="s">
        <v>34</v>
      </c>
      <c r="F95" s="11" t="s">
        <v>206</v>
      </c>
      <c r="G95" s="11" t="s">
        <v>8</v>
      </c>
      <c r="H95" s="11" t="s">
        <v>9</v>
      </c>
      <c r="I95" s="16" t="s">
        <v>373</v>
      </c>
    </row>
    <row r="96" spans="1:9" ht="216">
      <c r="A96" s="17">
        <v>91</v>
      </c>
      <c r="B96" s="15" t="s">
        <v>35</v>
      </c>
      <c r="C96" s="2">
        <v>40766</v>
      </c>
      <c r="D96" s="2">
        <v>41497</v>
      </c>
      <c r="E96" s="11" t="s">
        <v>36</v>
      </c>
      <c r="F96" s="11" t="s">
        <v>37</v>
      </c>
      <c r="G96" s="11" t="s">
        <v>39</v>
      </c>
      <c r="H96" s="11" t="s">
        <v>38</v>
      </c>
      <c r="I96" s="16" t="s">
        <v>373</v>
      </c>
    </row>
    <row r="97" spans="1:9" ht="96">
      <c r="A97" s="17">
        <v>92</v>
      </c>
      <c r="B97" s="15" t="s">
        <v>266</v>
      </c>
      <c r="C97" s="2">
        <v>40777</v>
      </c>
      <c r="D97" s="2">
        <v>41508</v>
      </c>
      <c r="E97" s="11" t="s">
        <v>273</v>
      </c>
      <c r="F97" s="11" t="s">
        <v>274</v>
      </c>
      <c r="G97" s="21" t="s">
        <v>259</v>
      </c>
      <c r="H97" s="21" t="s">
        <v>260</v>
      </c>
      <c r="I97" s="16" t="s">
        <v>334</v>
      </c>
    </row>
    <row r="98" spans="1:9" ht="96">
      <c r="A98" s="17">
        <v>93</v>
      </c>
      <c r="B98" s="15" t="s">
        <v>275</v>
      </c>
      <c r="C98" s="2">
        <v>40777</v>
      </c>
      <c r="D98" s="2">
        <v>41508</v>
      </c>
      <c r="E98" s="11" t="s">
        <v>276</v>
      </c>
      <c r="F98" s="11" t="s">
        <v>274</v>
      </c>
      <c r="G98" s="21" t="s">
        <v>259</v>
      </c>
      <c r="H98" s="21" t="s">
        <v>260</v>
      </c>
      <c r="I98" s="16" t="s">
        <v>334</v>
      </c>
    </row>
    <row r="99" spans="1:9" ht="48">
      <c r="A99" s="17">
        <v>94</v>
      </c>
      <c r="B99" s="15" t="s">
        <v>277</v>
      </c>
      <c r="C99" s="2">
        <v>40778</v>
      </c>
      <c r="D99" s="2">
        <v>41509</v>
      </c>
      <c r="E99" s="11" t="s">
        <v>278</v>
      </c>
      <c r="F99" s="11" t="s">
        <v>206</v>
      </c>
      <c r="G99" s="3" t="s">
        <v>200</v>
      </c>
      <c r="H99" s="3" t="s">
        <v>157</v>
      </c>
      <c r="I99" s="16" t="s">
        <v>373</v>
      </c>
    </row>
    <row r="100" spans="1:9" ht="60">
      <c r="A100" s="17">
        <v>95</v>
      </c>
      <c r="B100" s="15" t="s">
        <v>230</v>
      </c>
      <c r="C100" s="2">
        <v>40784</v>
      </c>
      <c r="D100" s="2">
        <v>41515</v>
      </c>
      <c r="E100" s="11" t="s">
        <v>231</v>
      </c>
      <c r="F100" s="11" t="s">
        <v>232</v>
      </c>
      <c r="G100" s="3" t="s">
        <v>200</v>
      </c>
      <c r="H100" s="3" t="s">
        <v>157</v>
      </c>
      <c r="I100" s="16" t="s">
        <v>373</v>
      </c>
    </row>
    <row r="101" spans="1:9" ht="48">
      <c r="A101" s="17">
        <v>96</v>
      </c>
      <c r="B101" s="15" t="s">
        <v>171</v>
      </c>
      <c r="C101" s="2">
        <v>40798</v>
      </c>
      <c r="D101" s="2">
        <v>41529</v>
      </c>
      <c r="E101" s="11" t="s">
        <v>174</v>
      </c>
      <c r="F101" s="11" t="s">
        <v>206</v>
      </c>
      <c r="G101" s="11" t="s">
        <v>204</v>
      </c>
      <c r="H101" s="12" t="s">
        <v>246</v>
      </c>
      <c r="I101" s="16" t="s">
        <v>373</v>
      </c>
    </row>
    <row r="102" spans="1:9" ht="120">
      <c r="A102" s="17">
        <v>97</v>
      </c>
      <c r="B102" s="15" t="s">
        <v>94</v>
      </c>
      <c r="C102" s="2">
        <v>40805</v>
      </c>
      <c r="D102" s="2">
        <v>41536</v>
      </c>
      <c r="E102" s="11" t="s">
        <v>95</v>
      </c>
      <c r="F102" s="11" t="s">
        <v>96</v>
      </c>
      <c r="G102" s="11" t="s">
        <v>97</v>
      </c>
      <c r="H102" s="11" t="s">
        <v>98</v>
      </c>
      <c r="I102" s="16" t="s">
        <v>373</v>
      </c>
    </row>
    <row r="103" spans="1:9" ht="192">
      <c r="A103" s="17">
        <v>98</v>
      </c>
      <c r="B103" s="15" t="s">
        <v>99</v>
      </c>
      <c r="C103" s="2">
        <v>40805</v>
      </c>
      <c r="D103" s="2">
        <v>41536</v>
      </c>
      <c r="E103" s="11" t="s">
        <v>100</v>
      </c>
      <c r="F103" s="11" t="s">
        <v>101</v>
      </c>
      <c r="G103" s="11" t="s">
        <v>207</v>
      </c>
      <c r="H103" s="13" t="s">
        <v>208</v>
      </c>
      <c r="I103" s="16" t="s">
        <v>373</v>
      </c>
    </row>
    <row r="104" spans="1:9" ht="48">
      <c r="A104" s="17">
        <v>99</v>
      </c>
      <c r="B104" s="15" t="s">
        <v>102</v>
      </c>
      <c r="C104" s="2">
        <v>40806</v>
      </c>
      <c r="D104" s="2">
        <v>41537</v>
      </c>
      <c r="E104" s="11" t="s">
        <v>103</v>
      </c>
      <c r="F104" s="11" t="s">
        <v>21</v>
      </c>
      <c r="G104" s="3" t="s">
        <v>200</v>
      </c>
      <c r="H104" s="3" t="s">
        <v>164</v>
      </c>
      <c r="I104" s="16" t="s">
        <v>373</v>
      </c>
    </row>
    <row r="105" spans="1:9" ht="48">
      <c r="A105" s="17">
        <v>100</v>
      </c>
      <c r="B105" s="15" t="s">
        <v>286</v>
      </c>
      <c r="C105" s="2">
        <v>40806</v>
      </c>
      <c r="D105" s="2">
        <v>41537</v>
      </c>
      <c r="E105" s="11" t="s">
        <v>287</v>
      </c>
      <c r="F105" s="11" t="s">
        <v>21</v>
      </c>
      <c r="G105" s="11" t="s">
        <v>8</v>
      </c>
      <c r="H105" s="11" t="s">
        <v>9</v>
      </c>
      <c r="I105" s="16" t="s">
        <v>373</v>
      </c>
    </row>
    <row r="106" spans="1:9" ht="132">
      <c r="A106" s="17">
        <v>101</v>
      </c>
      <c r="B106" s="15" t="s">
        <v>233</v>
      </c>
      <c r="C106" s="2">
        <v>40830</v>
      </c>
      <c r="D106" s="2">
        <v>41561</v>
      </c>
      <c r="E106" s="11" t="s">
        <v>235</v>
      </c>
      <c r="F106" s="11" t="s">
        <v>236</v>
      </c>
      <c r="G106" s="11" t="s">
        <v>263</v>
      </c>
      <c r="H106" s="11" t="s">
        <v>237</v>
      </c>
      <c r="I106" s="16" t="s">
        <v>373</v>
      </c>
    </row>
    <row r="107" spans="1:9" ht="60">
      <c r="A107" s="17">
        <v>102</v>
      </c>
      <c r="B107" s="15" t="s">
        <v>234</v>
      </c>
      <c r="C107" s="2">
        <v>40841</v>
      </c>
      <c r="D107" s="2">
        <v>41572</v>
      </c>
      <c r="E107" s="11" t="s">
        <v>238</v>
      </c>
      <c r="F107" s="11" t="s">
        <v>131</v>
      </c>
      <c r="G107" s="11" t="s">
        <v>200</v>
      </c>
      <c r="H107" s="3" t="s">
        <v>157</v>
      </c>
      <c r="I107" s="16" t="s">
        <v>373</v>
      </c>
    </row>
    <row r="108" spans="1:9" ht="60">
      <c r="A108" s="17">
        <v>103</v>
      </c>
      <c r="B108" s="15" t="s">
        <v>239</v>
      </c>
      <c r="C108" s="2">
        <v>40842</v>
      </c>
      <c r="D108" s="2">
        <v>41573</v>
      </c>
      <c r="E108" s="11" t="s">
        <v>240</v>
      </c>
      <c r="F108" s="11" t="s">
        <v>131</v>
      </c>
      <c r="G108" s="11" t="s">
        <v>200</v>
      </c>
      <c r="H108" s="3" t="s">
        <v>157</v>
      </c>
      <c r="I108" s="16" t="s">
        <v>373</v>
      </c>
    </row>
    <row r="109" spans="1:9" ht="60">
      <c r="A109" s="17">
        <v>104</v>
      </c>
      <c r="B109" s="15" t="s">
        <v>242</v>
      </c>
      <c r="C109" s="2">
        <v>40842</v>
      </c>
      <c r="D109" s="2">
        <v>41573</v>
      </c>
      <c r="E109" s="11" t="s">
        <v>241</v>
      </c>
      <c r="F109" s="11" t="s">
        <v>131</v>
      </c>
      <c r="G109" s="11" t="s">
        <v>200</v>
      </c>
      <c r="H109" s="3" t="s">
        <v>157</v>
      </c>
      <c r="I109" s="16" t="s">
        <v>373</v>
      </c>
    </row>
    <row r="110" spans="1:9" ht="64.5" customHeight="1">
      <c r="A110" s="17">
        <v>105</v>
      </c>
      <c r="B110" s="15" t="s">
        <v>172</v>
      </c>
      <c r="C110" s="9">
        <v>40872</v>
      </c>
      <c r="D110" s="9">
        <v>41603</v>
      </c>
      <c r="E110" s="11" t="s">
        <v>173</v>
      </c>
      <c r="F110" s="11" t="s">
        <v>131</v>
      </c>
      <c r="G110" s="3" t="s">
        <v>204</v>
      </c>
      <c r="H110" s="12" t="s">
        <v>246</v>
      </c>
      <c r="I110" s="16" t="s">
        <v>373</v>
      </c>
    </row>
    <row r="111" spans="1:9" ht="48">
      <c r="A111" s="17">
        <v>106</v>
      </c>
      <c r="B111" s="15" t="s">
        <v>72</v>
      </c>
      <c r="C111" s="9">
        <v>40892</v>
      </c>
      <c r="D111" s="9">
        <v>41623</v>
      </c>
      <c r="E111" s="18" t="s">
        <v>73</v>
      </c>
      <c r="F111" s="11" t="s">
        <v>313</v>
      </c>
      <c r="G111" s="11" t="s">
        <v>201</v>
      </c>
      <c r="H111" s="12" t="s">
        <v>163</v>
      </c>
      <c r="I111" s="16" t="s">
        <v>373</v>
      </c>
    </row>
    <row r="112" spans="1:9" ht="60">
      <c r="A112" s="17">
        <v>107</v>
      </c>
      <c r="B112" s="15" t="s">
        <v>74</v>
      </c>
      <c r="C112" s="9">
        <v>40898</v>
      </c>
      <c r="D112" s="9">
        <v>41264</v>
      </c>
      <c r="E112" s="18" t="s">
        <v>240</v>
      </c>
      <c r="F112" s="11" t="s">
        <v>131</v>
      </c>
      <c r="G112" s="11" t="s">
        <v>8</v>
      </c>
      <c r="H112" s="11" t="s">
        <v>9</v>
      </c>
      <c r="I112" s="16" t="s">
        <v>373</v>
      </c>
    </row>
    <row r="113" spans="1:9" ht="66.75" customHeight="1">
      <c r="A113" s="17">
        <v>108</v>
      </c>
      <c r="B113" s="15" t="s">
        <v>267</v>
      </c>
      <c r="C113" s="9">
        <v>40906</v>
      </c>
      <c r="D113" s="9">
        <v>41637</v>
      </c>
      <c r="E113" s="18" t="s">
        <v>268</v>
      </c>
      <c r="F113" s="11" t="s">
        <v>313</v>
      </c>
      <c r="G113" s="3" t="s">
        <v>201</v>
      </c>
      <c r="H113" s="3" t="s">
        <v>163</v>
      </c>
      <c r="I113" s="16" t="s">
        <v>373</v>
      </c>
    </row>
    <row r="114" spans="1:9" ht="109.5" customHeight="1">
      <c r="A114" s="17">
        <v>109</v>
      </c>
      <c r="B114" s="15" t="s">
        <v>269</v>
      </c>
      <c r="C114" s="9">
        <v>40907</v>
      </c>
      <c r="D114" s="9">
        <v>41638</v>
      </c>
      <c r="E114" s="18" t="s">
        <v>270</v>
      </c>
      <c r="F114" s="11" t="s">
        <v>271</v>
      </c>
      <c r="G114" s="11" t="s">
        <v>228</v>
      </c>
      <c r="H114" s="11" t="s">
        <v>229</v>
      </c>
      <c r="I114" s="16" t="s">
        <v>373</v>
      </c>
    </row>
    <row r="115" spans="1:9" ht="109.5" customHeight="1">
      <c r="A115" s="17">
        <v>110</v>
      </c>
      <c r="B115" s="15" t="s">
        <v>272</v>
      </c>
      <c r="C115" s="9">
        <v>40907</v>
      </c>
      <c r="D115" s="9">
        <v>41638</v>
      </c>
      <c r="E115" s="18" t="s">
        <v>240</v>
      </c>
      <c r="F115" s="11" t="s">
        <v>271</v>
      </c>
      <c r="G115" s="11" t="s">
        <v>228</v>
      </c>
      <c r="H115" s="11" t="s">
        <v>229</v>
      </c>
      <c r="I115" s="16" t="s">
        <v>373</v>
      </c>
    </row>
    <row r="116" spans="1:9" ht="109.5" customHeight="1">
      <c r="A116" s="17">
        <v>111</v>
      </c>
      <c r="B116" s="15" t="s">
        <v>161</v>
      </c>
      <c r="C116" s="9">
        <v>40917</v>
      </c>
      <c r="D116" s="9">
        <v>41648</v>
      </c>
      <c r="E116" s="18" t="s">
        <v>160</v>
      </c>
      <c r="F116" s="11" t="s">
        <v>162</v>
      </c>
      <c r="G116" s="11" t="s">
        <v>228</v>
      </c>
      <c r="H116" s="11" t="s">
        <v>229</v>
      </c>
      <c r="I116" s="16" t="s">
        <v>373</v>
      </c>
    </row>
    <row r="117" spans="1:9" ht="109.5" customHeight="1">
      <c r="A117" s="17">
        <v>112</v>
      </c>
      <c r="B117" s="15" t="s">
        <v>338</v>
      </c>
      <c r="C117" s="23">
        <v>40928</v>
      </c>
      <c r="D117" s="26">
        <v>41659</v>
      </c>
      <c r="E117" s="24" t="s">
        <v>352</v>
      </c>
      <c r="F117" s="28" t="s">
        <v>353</v>
      </c>
      <c r="G117" s="12" t="s">
        <v>216</v>
      </c>
      <c r="H117" s="12" t="s">
        <v>316</v>
      </c>
      <c r="I117" s="16" t="s">
        <v>373</v>
      </c>
    </row>
    <row r="118" spans="1:9" ht="109.5" customHeight="1">
      <c r="A118" s="17">
        <v>113</v>
      </c>
      <c r="B118" s="15" t="s">
        <v>339</v>
      </c>
      <c r="C118" s="26">
        <v>40928</v>
      </c>
      <c r="D118" s="23">
        <v>41659</v>
      </c>
      <c r="E118" s="28" t="s">
        <v>354</v>
      </c>
      <c r="F118" s="24" t="s">
        <v>355</v>
      </c>
      <c r="G118" s="12" t="s">
        <v>216</v>
      </c>
      <c r="H118" s="12" t="s">
        <v>316</v>
      </c>
      <c r="I118" s="16" t="s">
        <v>373</v>
      </c>
    </row>
    <row r="119" spans="1:9" ht="109.5" customHeight="1">
      <c r="A119" s="8">
        <v>114</v>
      </c>
      <c r="B119" s="15" t="s">
        <v>340</v>
      </c>
      <c r="C119" s="26">
        <v>40945</v>
      </c>
      <c r="D119" s="26">
        <v>41676</v>
      </c>
      <c r="E119" s="24" t="s">
        <v>356</v>
      </c>
      <c r="F119" s="28" t="s">
        <v>357</v>
      </c>
      <c r="G119" s="12" t="s">
        <v>204</v>
      </c>
      <c r="H119" s="12" t="s">
        <v>246</v>
      </c>
      <c r="I119" s="16" t="s">
        <v>373</v>
      </c>
    </row>
    <row r="120" spans="1:9" ht="109.5" customHeight="1">
      <c r="A120" s="8">
        <v>115</v>
      </c>
      <c r="B120" s="15" t="s">
        <v>341</v>
      </c>
      <c r="C120" s="23">
        <v>40956</v>
      </c>
      <c r="D120" s="26">
        <v>41687</v>
      </c>
      <c r="E120" s="28" t="s">
        <v>358</v>
      </c>
      <c r="F120" s="24" t="s">
        <v>359</v>
      </c>
      <c r="G120" s="12" t="s">
        <v>200</v>
      </c>
      <c r="H120" s="3" t="s">
        <v>164</v>
      </c>
      <c r="I120" s="16" t="s">
        <v>373</v>
      </c>
    </row>
    <row r="121" spans="1:9" ht="109.5" customHeight="1">
      <c r="A121" s="8">
        <v>116</v>
      </c>
      <c r="B121" s="15" t="s">
        <v>342</v>
      </c>
      <c r="C121" s="26">
        <v>40956</v>
      </c>
      <c r="D121" s="26">
        <v>41687</v>
      </c>
      <c r="E121" s="28" t="s">
        <v>360</v>
      </c>
      <c r="F121" s="28" t="s">
        <v>361</v>
      </c>
      <c r="G121" s="12" t="s">
        <v>202</v>
      </c>
      <c r="H121" s="12" t="s">
        <v>245</v>
      </c>
      <c r="I121" s="16" t="s">
        <v>373</v>
      </c>
    </row>
    <row r="122" spans="1:9" ht="109.5" customHeight="1">
      <c r="A122" s="8">
        <v>117</v>
      </c>
      <c r="B122" s="15" t="s">
        <v>343</v>
      </c>
      <c r="C122" s="23">
        <v>40961</v>
      </c>
      <c r="D122" s="26">
        <v>41692</v>
      </c>
      <c r="E122" s="28" t="s">
        <v>362</v>
      </c>
      <c r="F122" s="28" t="s">
        <v>363</v>
      </c>
      <c r="G122" s="12" t="s">
        <v>370</v>
      </c>
      <c r="H122" s="12" t="s">
        <v>205</v>
      </c>
      <c r="I122" s="16" t="s">
        <v>373</v>
      </c>
    </row>
    <row r="123" spans="1:9" ht="128.25" customHeight="1">
      <c r="A123" s="8">
        <v>118</v>
      </c>
      <c r="B123" s="15" t="s">
        <v>366</v>
      </c>
      <c r="C123" s="9">
        <v>40973</v>
      </c>
      <c r="D123" s="9">
        <v>41703</v>
      </c>
      <c r="E123" s="28" t="s">
        <v>368</v>
      </c>
      <c r="F123" s="11" t="s">
        <v>369</v>
      </c>
      <c r="G123" s="12" t="s">
        <v>204</v>
      </c>
      <c r="H123" s="12" t="s">
        <v>246</v>
      </c>
      <c r="I123" s="16" t="s">
        <v>373</v>
      </c>
    </row>
    <row r="124" spans="1:9" ht="129.75" customHeight="1">
      <c r="A124" s="8">
        <v>119</v>
      </c>
      <c r="B124" s="15" t="s">
        <v>367</v>
      </c>
      <c r="C124" s="9">
        <v>40975</v>
      </c>
      <c r="D124" s="9">
        <v>41705</v>
      </c>
      <c r="E124" s="28" t="s">
        <v>371</v>
      </c>
      <c r="F124" s="11" t="s">
        <v>372</v>
      </c>
      <c r="G124" s="12" t="s">
        <v>204</v>
      </c>
      <c r="H124" s="12" t="s">
        <v>246</v>
      </c>
      <c r="I124" s="16" t="s">
        <v>373</v>
      </c>
    </row>
    <row r="125" spans="1:9" ht="156">
      <c r="A125" s="8">
        <v>120</v>
      </c>
      <c r="B125" s="15" t="s">
        <v>374</v>
      </c>
      <c r="C125" s="9">
        <v>41001</v>
      </c>
      <c r="D125" s="9">
        <v>41731</v>
      </c>
      <c r="E125" s="28" t="s">
        <v>375</v>
      </c>
      <c r="F125" s="11" t="s">
        <v>376</v>
      </c>
      <c r="G125" s="12" t="s">
        <v>213</v>
      </c>
      <c r="H125" s="12" t="s">
        <v>156</v>
      </c>
      <c r="I125" s="16"/>
    </row>
    <row r="126" spans="1:9" ht="108">
      <c r="A126" s="8">
        <v>121</v>
      </c>
      <c r="B126" s="15" t="s">
        <v>377</v>
      </c>
      <c r="C126" s="9">
        <v>41008</v>
      </c>
      <c r="D126" s="9">
        <v>41738</v>
      </c>
      <c r="E126" s="28" t="s">
        <v>378</v>
      </c>
      <c r="F126" s="11" t="s">
        <v>379</v>
      </c>
      <c r="G126" s="12" t="s">
        <v>262</v>
      </c>
      <c r="H126" s="12" t="s">
        <v>380</v>
      </c>
      <c r="I126" s="16"/>
    </row>
    <row r="127" spans="1:9" ht="192">
      <c r="A127" s="8">
        <v>122</v>
      </c>
      <c r="B127" s="15" t="s">
        <v>381</v>
      </c>
      <c r="C127" s="9">
        <v>41012</v>
      </c>
      <c r="D127" s="9">
        <v>41742</v>
      </c>
      <c r="E127" s="28" t="s">
        <v>382</v>
      </c>
      <c r="F127" s="11" t="s">
        <v>383</v>
      </c>
      <c r="G127" s="12" t="s">
        <v>216</v>
      </c>
      <c r="H127" s="12" t="s">
        <v>384</v>
      </c>
      <c r="I127" s="16"/>
    </row>
    <row r="128" spans="1:9" ht="180">
      <c r="A128" s="8">
        <v>123</v>
      </c>
      <c r="B128" s="15" t="s">
        <v>385</v>
      </c>
      <c r="C128" s="9">
        <v>41025</v>
      </c>
      <c r="D128" s="9">
        <v>41755</v>
      </c>
      <c r="E128" s="28" t="s">
        <v>386</v>
      </c>
      <c r="F128" s="11" t="s">
        <v>387</v>
      </c>
      <c r="G128" s="12" t="s">
        <v>388</v>
      </c>
      <c r="H128" s="12" t="s">
        <v>389</v>
      </c>
      <c r="I128" s="16" t="s">
        <v>390</v>
      </c>
    </row>
    <row r="129" spans="1:9" ht="180">
      <c r="A129" s="8">
        <v>124</v>
      </c>
      <c r="B129" s="15" t="s">
        <v>391</v>
      </c>
      <c r="C129" s="9">
        <v>41043</v>
      </c>
      <c r="D129" s="9">
        <v>41773</v>
      </c>
      <c r="E129" s="28" t="s">
        <v>392</v>
      </c>
      <c r="F129" s="11" t="s">
        <v>393</v>
      </c>
      <c r="G129" s="12" t="s">
        <v>201</v>
      </c>
      <c r="H129" s="12" t="s">
        <v>394</v>
      </c>
      <c r="I129" s="16" t="s">
        <v>395</v>
      </c>
    </row>
    <row r="130" spans="1:9" ht="180">
      <c r="A130" s="8">
        <v>125</v>
      </c>
      <c r="B130" s="15" t="s">
        <v>396</v>
      </c>
      <c r="C130" s="9">
        <v>41047</v>
      </c>
      <c r="D130" s="9">
        <v>41777</v>
      </c>
      <c r="E130" s="28" t="s">
        <v>397</v>
      </c>
      <c r="F130" s="11" t="s">
        <v>398</v>
      </c>
      <c r="G130" s="12" t="s">
        <v>200</v>
      </c>
      <c r="H130" s="12" t="s">
        <v>399</v>
      </c>
      <c r="I130" s="16" t="s">
        <v>400</v>
      </c>
    </row>
    <row r="131" spans="1:9" ht="180">
      <c r="A131" s="8">
        <v>125</v>
      </c>
      <c r="B131" s="15" t="s">
        <v>401</v>
      </c>
      <c r="C131" s="9">
        <v>41068</v>
      </c>
      <c r="D131" s="9">
        <v>41798</v>
      </c>
      <c r="E131" s="28" t="s">
        <v>402</v>
      </c>
      <c r="F131" s="11" t="s">
        <v>403</v>
      </c>
      <c r="G131" s="12" t="s">
        <v>200</v>
      </c>
      <c r="H131" s="12" t="s">
        <v>399</v>
      </c>
      <c r="I131" s="16" t="s">
        <v>390</v>
      </c>
    </row>
    <row r="132" spans="1:9" ht="180">
      <c r="A132" s="8">
        <v>126</v>
      </c>
      <c r="B132" s="15" t="s">
        <v>404</v>
      </c>
      <c r="C132" s="9">
        <v>41096</v>
      </c>
      <c r="D132" s="9">
        <v>41826</v>
      </c>
      <c r="E132" s="28" t="s">
        <v>405</v>
      </c>
      <c r="F132" s="11" t="s">
        <v>406</v>
      </c>
      <c r="G132" s="12" t="s">
        <v>200</v>
      </c>
      <c r="H132" s="12" t="s">
        <v>399</v>
      </c>
      <c r="I132" s="16" t="s">
        <v>395</v>
      </c>
    </row>
    <row r="133" spans="1:9" ht="228">
      <c r="A133" s="8">
        <v>127</v>
      </c>
      <c r="B133" s="15" t="s">
        <v>407</v>
      </c>
      <c r="C133" s="9">
        <v>41115</v>
      </c>
      <c r="D133" s="9">
        <v>41845</v>
      </c>
      <c r="E133" s="28" t="s">
        <v>408</v>
      </c>
      <c r="F133" s="11" t="s">
        <v>409</v>
      </c>
      <c r="G133" s="12" t="s">
        <v>204</v>
      </c>
      <c r="H133" s="12" t="s">
        <v>410</v>
      </c>
      <c r="I133" s="16" t="s">
        <v>411</v>
      </c>
    </row>
    <row r="134" spans="1:9" ht="180">
      <c r="A134" s="8">
        <v>128</v>
      </c>
      <c r="B134" s="15" t="s">
        <v>412</v>
      </c>
      <c r="C134" s="9">
        <v>41115</v>
      </c>
      <c r="D134" s="9">
        <v>41845</v>
      </c>
      <c r="E134" s="28" t="s">
        <v>413</v>
      </c>
      <c r="F134" s="11" t="s">
        <v>409</v>
      </c>
      <c r="G134" s="12" t="s">
        <v>204</v>
      </c>
      <c r="H134" s="12" t="s">
        <v>410</v>
      </c>
      <c r="I134" s="16" t="s">
        <v>395</v>
      </c>
    </row>
    <row r="135" spans="1:9" ht="180">
      <c r="A135" s="8">
        <v>129</v>
      </c>
      <c r="B135" s="15" t="s">
        <v>414</v>
      </c>
      <c r="C135" s="9">
        <v>41115</v>
      </c>
      <c r="D135" s="9">
        <v>41845</v>
      </c>
      <c r="E135" s="28" t="s">
        <v>415</v>
      </c>
      <c r="F135" s="11" t="s">
        <v>409</v>
      </c>
      <c r="G135" s="12" t="s">
        <v>204</v>
      </c>
      <c r="H135" s="12" t="s">
        <v>410</v>
      </c>
      <c r="I135" s="16" t="s">
        <v>395</v>
      </c>
    </row>
    <row r="136" spans="1:9" ht="180">
      <c r="A136" s="8">
        <v>129</v>
      </c>
      <c r="B136" s="15" t="s">
        <v>416</v>
      </c>
      <c r="C136" s="9">
        <v>41115</v>
      </c>
      <c r="D136" s="9">
        <v>41845</v>
      </c>
      <c r="E136" s="28" t="s">
        <v>417</v>
      </c>
      <c r="F136" s="11" t="s">
        <v>409</v>
      </c>
      <c r="G136" s="12" t="s">
        <v>204</v>
      </c>
      <c r="H136" s="12" t="s">
        <v>410</v>
      </c>
      <c r="I136" s="16" t="s">
        <v>395</v>
      </c>
    </row>
    <row r="137" spans="1:9" ht="372">
      <c r="A137" s="8">
        <v>130</v>
      </c>
      <c r="B137" s="15" t="s">
        <v>418</v>
      </c>
      <c r="C137" s="9">
        <v>41117</v>
      </c>
      <c r="D137" s="9">
        <v>41847</v>
      </c>
      <c r="E137" s="28" t="s">
        <v>419</v>
      </c>
      <c r="F137" s="11" t="s">
        <v>420</v>
      </c>
      <c r="G137" s="12" t="s">
        <v>213</v>
      </c>
      <c r="H137" s="12" t="s">
        <v>156</v>
      </c>
      <c r="I137" s="16"/>
    </row>
    <row r="138" spans="1:9" ht="72">
      <c r="A138" s="8">
        <v>131</v>
      </c>
      <c r="B138" s="15" t="s">
        <v>421</v>
      </c>
      <c r="C138" s="9">
        <v>41123</v>
      </c>
      <c r="D138" s="9">
        <v>41853</v>
      </c>
      <c r="E138" s="28" t="s">
        <v>422</v>
      </c>
      <c r="F138" s="11" t="s">
        <v>423</v>
      </c>
      <c r="G138" s="12" t="s">
        <v>202</v>
      </c>
      <c r="H138" s="12" t="s">
        <v>285</v>
      </c>
      <c r="I138" s="16"/>
    </row>
    <row r="139" spans="1:9" ht="72">
      <c r="A139" s="8">
        <v>132</v>
      </c>
      <c r="B139" s="15" t="s">
        <v>424</v>
      </c>
      <c r="C139" s="9">
        <v>41123</v>
      </c>
      <c r="D139" s="9">
        <v>41853</v>
      </c>
      <c r="E139" s="28" t="s">
        <v>425</v>
      </c>
      <c r="F139" s="11" t="s">
        <v>426</v>
      </c>
      <c r="G139" s="12" t="s">
        <v>202</v>
      </c>
      <c r="H139" s="12" t="s">
        <v>285</v>
      </c>
      <c r="I139" s="16"/>
    </row>
    <row r="140" spans="1:9" ht="180">
      <c r="A140" s="8">
        <v>133</v>
      </c>
      <c r="B140" s="15" t="s">
        <v>427</v>
      </c>
      <c r="C140" s="9">
        <v>41130</v>
      </c>
      <c r="D140" s="9">
        <v>41860</v>
      </c>
      <c r="E140" s="28" t="s">
        <v>428</v>
      </c>
      <c r="F140" s="11" t="s">
        <v>429</v>
      </c>
      <c r="G140" s="12" t="s">
        <v>204</v>
      </c>
      <c r="H140" s="12" t="s">
        <v>410</v>
      </c>
      <c r="I140" s="16" t="s">
        <v>395</v>
      </c>
    </row>
    <row r="141" spans="1:9" ht="108">
      <c r="A141" s="8">
        <v>134</v>
      </c>
      <c r="B141" s="15" t="s">
        <v>430</v>
      </c>
      <c r="C141" s="9">
        <v>41130</v>
      </c>
      <c r="D141" s="9">
        <v>41860</v>
      </c>
      <c r="E141" s="28" t="s">
        <v>431</v>
      </c>
      <c r="F141" s="11" t="s">
        <v>432</v>
      </c>
      <c r="G141" s="12" t="s">
        <v>433</v>
      </c>
      <c r="H141" s="12" t="s">
        <v>434</v>
      </c>
      <c r="I141" s="16"/>
    </row>
    <row r="142" spans="1:9" ht="180">
      <c r="A142" s="8">
        <v>135</v>
      </c>
      <c r="B142" s="15" t="s">
        <v>435</v>
      </c>
      <c r="C142" s="9">
        <v>41131</v>
      </c>
      <c r="D142" s="9">
        <v>41861</v>
      </c>
      <c r="E142" s="28" t="s">
        <v>436</v>
      </c>
      <c r="F142" s="11" t="s">
        <v>437</v>
      </c>
      <c r="G142" s="12" t="s">
        <v>438</v>
      </c>
      <c r="H142" s="12" t="s">
        <v>439</v>
      </c>
      <c r="I142" s="16" t="s">
        <v>395</v>
      </c>
    </row>
    <row r="143" spans="1:9" ht="409.5">
      <c r="A143" s="8">
        <v>136</v>
      </c>
      <c r="B143" s="15" t="s">
        <v>440</v>
      </c>
      <c r="C143" s="9">
        <v>41143</v>
      </c>
      <c r="D143" s="9">
        <v>41873</v>
      </c>
      <c r="E143" s="28" t="s">
        <v>441</v>
      </c>
      <c r="F143" s="11" t="s">
        <v>442</v>
      </c>
      <c r="G143" s="12" t="s">
        <v>202</v>
      </c>
      <c r="H143" s="12" t="s">
        <v>285</v>
      </c>
      <c r="I143" s="16" t="s">
        <v>443</v>
      </c>
    </row>
    <row r="144" spans="1:9" ht="240">
      <c r="A144" s="8">
        <v>137</v>
      </c>
      <c r="B144" s="15" t="s">
        <v>444</v>
      </c>
      <c r="C144" s="9">
        <v>41149</v>
      </c>
      <c r="D144" s="9">
        <v>41879</v>
      </c>
      <c r="E144" s="28" t="s">
        <v>445</v>
      </c>
      <c r="F144" s="11" t="s">
        <v>446</v>
      </c>
      <c r="G144" s="12" t="s">
        <v>447</v>
      </c>
      <c r="H144" s="12" t="s">
        <v>448</v>
      </c>
      <c r="I144" s="16" t="s">
        <v>390</v>
      </c>
    </row>
    <row r="145" spans="1:9" ht="180">
      <c r="A145" s="8">
        <v>138</v>
      </c>
      <c r="B145" s="15" t="s">
        <v>449</v>
      </c>
      <c r="C145" s="9">
        <v>41150</v>
      </c>
      <c r="D145" s="9">
        <v>41880</v>
      </c>
      <c r="E145" s="28" t="s">
        <v>450</v>
      </c>
      <c r="F145" s="11" t="s">
        <v>451</v>
      </c>
      <c r="G145" s="12" t="s">
        <v>452</v>
      </c>
      <c r="H145" s="12" t="s">
        <v>453</v>
      </c>
      <c r="I145" s="16" t="s">
        <v>395</v>
      </c>
    </row>
    <row r="146" spans="1:9" ht="180">
      <c r="A146" s="8">
        <v>139</v>
      </c>
      <c r="B146" s="15" t="s">
        <v>454</v>
      </c>
      <c r="C146" s="9">
        <v>41155</v>
      </c>
      <c r="D146" s="9">
        <v>41885</v>
      </c>
      <c r="E146" s="28" t="s">
        <v>455</v>
      </c>
      <c r="F146" s="11" t="s">
        <v>313</v>
      </c>
      <c r="G146" s="12" t="s">
        <v>204</v>
      </c>
      <c r="H146" s="12" t="s">
        <v>410</v>
      </c>
      <c r="I146" s="16" t="s">
        <v>395</v>
      </c>
    </row>
    <row r="147" spans="1:9" ht="180">
      <c r="A147" s="8">
        <v>140</v>
      </c>
      <c r="B147" s="15" t="s">
        <v>456</v>
      </c>
      <c r="C147" s="9">
        <v>41169</v>
      </c>
      <c r="D147" s="9">
        <v>41899</v>
      </c>
      <c r="E147" s="28" t="s">
        <v>457</v>
      </c>
      <c r="F147" s="11" t="s">
        <v>458</v>
      </c>
      <c r="G147" s="12" t="s">
        <v>204</v>
      </c>
      <c r="H147" s="12" t="s">
        <v>410</v>
      </c>
      <c r="I147" s="16" t="s">
        <v>395</v>
      </c>
    </row>
    <row r="148" spans="1:9" ht="204">
      <c r="A148" s="8">
        <v>141</v>
      </c>
      <c r="B148" s="15" t="s">
        <v>459</v>
      </c>
      <c r="C148" s="9">
        <v>41169</v>
      </c>
      <c r="D148" s="9">
        <v>41899</v>
      </c>
      <c r="E148" s="28" t="s">
        <v>460</v>
      </c>
      <c r="F148" s="11" t="s">
        <v>461</v>
      </c>
      <c r="G148" s="12" t="s">
        <v>204</v>
      </c>
      <c r="H148" s="12" t="s">
        <v>410</v>
      </c>
      <c r="I148" s="16" t="s">
        <v>498</v>
      </c>
    </row>
    <row r="149" spans="1:9" ht="240">
      <c r="A149" s="8">
        <v>142</v>
      </c>
      <c r="B149" s="15" t="s">
        <v>462</v>
      </c>
      <c r="C149" s="9">
        <v>41208</v>
      </c>
      <c r="D149" s="9">
        <v>41938</v>
      </c>
      <c r="E149" s="28" t="s">
        <v>463</v>
      </c>
      <c r="F149" s="11" t="s">
        <v>464</v>
      </c>
      <c r="G149" s="12" t="s">
        <v>465</v>
      </c>
      <c r="H149" s="12" t="s">
        <v>466</v>
      </c>
      <c r="I149" s="16" t="s">
        <v>467</v>
      </c>
    </row>
    <row r="150" spans="1:9" ht="96">
      <c r="A150" s="8">
        <v>143</v>
      </c>
      <c r="B150" s="15" t="s">
        <v>468</v>
      </c>
      <c r="C150" s="9">
        <v>41205</v>
      </c>
      <c r="D150" s="9">
        <v>41935</v>
      </c>
      <c r="E150" s="28" t="s">
        <v>469</v>
      </c>
      <c r="F150" s="11" t="s">
        <v>470</v>
      </c>
      <c r="G150" s="12" t="s">
        <v>262</v>
      </c>
      <c r="H150" s="12" t="s">
        <v>471</v>
      </c>
      <c r="I150" s="16"/>
    </row>
    <row r="151" spans="1:9" ht="186.75" customHeight="1">
      <c r="A151" s="8">
        <v>144</v>
      </c>
      <c r="B151" s="15" t="s">
        <v>472</v>
      </c>
      <c r="C151" s="9">
        <v>41206</v>
      </c>
      <c r="D151" s="9">
        <v>41936</v>
      </c>
      <c r="E151" s="28" t="s">
        <v>473</v>
      </c>
      <c r="F151" s="11" t="s">
        <v>474</v>
      </c>
      <c r="G151" s="12" t="s">
        <v>475</v>
      </c>
      <c r="H151" s="12" t="s">
        <v>476</v>
      </c>
      <c r="I151" s="16" t="s">
        <v>477</v>
      </c>
    </row>
    <row r="152" spans="1:9" ht="186" customHeight="1">
      <c r="A152" s="8">
        <v>145</v>
      </c>
      <c r="B152" s="15" t="s">
        <v>478</v>
      </c>
      <c r="C152" s="9">
        <v>41211</v>
      </c>
      <c r="D152" s="9">
        <v>41941</v>
      </c>
      <c r="E152" s="28" t="s">
        <v>479</v>
      </c>
      <c r="F152" s="11" t="s">
        <v>409</v>
      </c>
      <c r="G152" s="12" t="s">
        <v>204</v>
      </c>
      <c r="H152" s="12" t="s">
        <v>410</v>
      </c>
      <c r="I152" s="16" t="s">
        <v>395</v>
      </c>
    </row>
    <row r="153" spans="1:9" ht="348">
      <c r="A153" s="8">
        <v>146</v>
      </c>
      <c r="B153" s="15" t="s">
        <v>480</v>
      </c>
      <c r="C153" s="9">
        <v>41218</v>
      </c>
      <c r="D153" s="9">
        <v>41948</v>
      </c>
      <c r="E153" s="28" t="s">
        <v>481</v>
      </c>
      <c r="F153" s="11" t="s">
        <v>485</v>
      </c>
      <c r="G153" s="12" t="s">
        <v>482</v>
      </c>
      <c r="H153" s="12" t="s">
        <v>483</v>
      </c>
      <c r="I153" s="16" t="s">
        <v>484</v>
      </c>
    </row>
    <row r="154" spans="1:9" ht="144">
      <c r="A154" s="8">
        <v>147</v>
      </c>
      <c r="B154" s="15" t="s">
        <v>486</v>
      </c>
      <c r="C154" s="9">
        <v>41222</v>
      </c>
      <c r="D154" s="9">
        <v>41952</v>
      </c>
      <c r="E154" s="28" t="s">
        <v>487</v>
      </c>
      <c r="F154" s="11" t="s">
        <v>488</v>
      </c>
      <c r="G154" s="12" t="s">
        <v>14</v>
      </c>
      <c r="H154" s="12" t="s">
        <v>489</v>
      </c>
      <c r="I154" s="16" t="s">
        <v>373</v>
      </c>
    </row>
    <row r="155" spans="1:9" ht="409.5">
      <c r="A155" s="8">
        <v>148</v>
      </c>
      <c r="B155" s="15" t="s">
        <v>490</v>
      </c>
      <c r="C155" s="9">
        <v>41229</v>
      </c>
      <c r="D155" s="9">
        <v>41959</v>
      </c>
      <c r="E155" s="28" t="s">
        <v>492</v>
      </c>
      <c r="F155" s="11" t="s">
        <v>494</v>
      </c>
      <c r="G155" s="12" t="s">
        <v>259</v>
      </c>
      <c r="H155" s="12" t="s">
        <v>260</v>
      </c>
      <c r="I155" s="16"/>
    </row>
    <row r="156" spans="1:9" ht="409.5">
      <c r="A156" s="8">
        <v>149</v>
      </c>
      <c r="B156" s="15" t="s">
        <v>491</v>
      </c>
      <c r="C156" s="9">
        <v>41229</v>
      </c>
      <c r="D156" s="9">
        <v>41959</v>
      </c>
      <c r="E156" s="28" t="s">
        <v>499</v>
      </c>
      <c r="F156" s="11" t="s">
        <v>493</v>
      </c>
      <c r="G156" s="12" t="s">
        <v>259</v>
      </c>
      <c r="H156" s="12" t="s">
        <v>260</v>
      </c>
      <c r="I156" s="16"/>
    </row>
    <row r="157" spans="1:9" ht="12.75">
      <c r="A157" s="32"/>
      <c r="B157" s="33"/>
      <c r="C157" s="10"/>
      <c r="D157" s="10"/>
      <c r="E157" s="34"/>
      <c r="F157" s="35"/>
      <c r="G157" s="35"/>
      <c r="H157" s="36"/>
      <c r="I157" s="37"/>
    </row>
    <row r="158" spans="1:9" ht="180">
      <c r="A158" s="32">
        <v>150</v>
      </c>
      <c r="B158" s="33" t="s">
        <v>495</v>
      </c>
      <c r="C158" s="10">
        <v>41240</v>
      </c>
      <c r="D158" s="10">
        <v>41970</v>
      </c>
      <c r="E158" s="38" t="s">
        <v>496</v>
      </c>
      <c r="F158" s="35" t="s">
        <v>497</v>
      </c>
      <c r="G158" s="35" t="s">
        <v>204</v>
      </c>
      <c r="H158" s="36" t="s">
        <v>410</v>
      </c>
      <c r="I158" s="35" t="s">
        <v>395</v>
      </c>
    </row>
    <row r="159" spans="1:9" ht="180">
      <c r="A159" s="32">
        <v>151</v>
      </c>
      <c r="B159" s="33" t="s">
        <v>500</v>
      </c>
      <c r="C159" s="10">
        <v>41257</v>
      </c>
      <c r="D159" s="10">
        <v>41987</v>
      </c>
      <c r="E159" s="38" t="s">
        <v>501</v>
      </c>
      <c r="F159" s="35" t="s">
        <v>502</v>
      </c>
      <c r="G159" s="35" t="s">
        <v>503</v>
      </c>
      <c r="H159" s="36" t="s">
        <v>504</v>
      </c>
      <c r="I159" s="35" t="s">
        <v>395</v>
      </c>
    </row>
    <row r="160" spans="1:9" ht="180">
      <c r="A160" s="32">
        <v>152</v>
      </c>
      <c r="B160" s="33" t="s">
        <v>505</v>
      </c>
      <c r="C160" s="10">
        <v>41265</v>
      </c>
      <c r="D160" s="10">
        <v>41995</v>
      </c>
      <c r="E160" s="38" t="s">
        <v>506</v>
      </c>
      <c r="F160" s="35" t="s">
        <v>507</v>
      </c>
      <c r="G160" s="12" t="s">
        <v>201</v>
      </c>
      <c r="H160" s="12" t="s">
        <v>394</v>
      </c>
      <c r="I160" s="35" t="s">
        <v>395</v>
      </c>
    </row>
    <row r="161" spans="1:9" ht="180">
      <c r="A161" s="32">
        <v>153</v>
      </c>
      <c r="B161" s="33" t="s">
        <v>508</v>
      </c>
      <c r="C161" s="10">
        <v>41265</v>
      </c>
      <c r="D161" s="10">
        <v>41995</v>
      </c>
      <c r="E161" s="38" t="s">
        <v>509</v>
      </c>
      <c r="F161" s="35" t="s">
        <v>510</v>
      </c>
      <c r="G161" s="12" t="s">
        <v>475</v>
      </c>
      <c r="H161" s="12" t="s">
        <v>522</v>
      </c>
      <c r="I161" s="35" t="s">
        <v>395</v>
      </c>
    </row>
    <row r="162" spans="1:9" ht="180">
      <c r="A162" s="32">
        <v>154</v>
      </c>
      <c r="B162" s="33" t="s">
        <v>511</v>
      </c>
      <c r="C162" s="10">
        <v>41265</v>
      </c>
      <c r="D162" s="10">
        <v>41995</v>
      </c>
      <c r="E162" s="38" t="s">
        <v>512</v>
      </c>
      <c r="F162" s="35" t="s">
        <v>513</v>
      </c>
      <c r="G162" s="12" t="s">
        <v>475</v>
      </c>
      <c r="H162" s="12" t="s">
        <v>522</v>
      </c>
      <c r="I162" s="35" t="s">
        <v>395</v>
      </c>
    </row>
    <row r="163" spans="1:9" ht="180">
      <c r="A163" s="32">
        <v>155</v>
      </c>
      <c r="B163" s="33" t="s">
        <v>514</v>
      </c>
      <c r="C163" s="10">
        <v>41282</v>
      </c>
      <c r="D163" s="10">
        <v>42012</v>
      </c>
      <c r="E163" s="38" t="s">
        <v>515</v>
      </c>
      <c r="F163" s="35" t="s">
        <v>516</v>
      </c>
      <c r="G163" s="35" t="s">
        <v>517</v>
      </c>
      <c r="H163" s="12" t="s">
        <v>518</v>
      </c>
      <c r="I163" s="35" t="s">
        <v>395</v>
      </c>
    </row>
    <row r="164" spans="1:9" ht="180">
      <c r="A164" s="32">
        <v>156</v>
      </c>
      <c r="B164" s="33" t="s">
        <v>519</v>
      </c>
      <c r="C164" s="10">
        <v>41283</v>
      </c>
      <c r="D164" s="10">
        <v>42012</v>
      </c>
      <c r="E164" s="38" t="s">
        <v>520</v>
      </c>
      <c r="F164" s="35" t="s">
        <v>521</v>
      </c>
      <c r="G164" s="12" t="s">
        <v>475</v>
      </c>
      <c r="H164" s="12" t="s">
        <v>522</v>
      </c>
      <c r="I164" s="35" t="s">
        <v>395</v>
      </c>
    </row>
    <row r="165" spans="1:9" ht="180">
      <c r="A165" s="8">
        <v>157</v>
      </c>
      <c r="B165" s="33" t="s">
        <v>523</v>
      </c>
      <c r="C165" s="10">
        <v>41295</v>
      </c>
      <c r="D165" s="10">
        <v>42024</v>
      </c>
      <c r="E165" s="38" t="s">
        <v>527</v>
      </c>
      <c r="F165" s="35" t="s">
        <v>524</v>
      </c>
      <c r="G165" s="11" t="s">
        <v>207</v>
      </c>
      <c r="H165" s="12" t="s">
        <v>525</v>
      </c>
      <c r="I165" s="35" t="s">
        <v>390</v>
      </c>
    </row>
    <row r="166" spans="1:9" ht="252">
      <c r="A166" s="8">
        <v>158</v>
      </c>
      <c r="B166" s="15" t="s">
        <v>526</v>
      </c>
      <c r="C166" s="9">
        <v>41316</v>
      </c>
      <c r="D166" s="9">
        <v>42045</v>
      </c>
      <c r="E166" s="39" t="s">
        <v>528</v>
      </c>
      <c r="F166" s="11" t="s">
        <v>529</v>
      </c>
      <c r="G166" s="13" t="s">
        <v>530</v>
      </c>
      <c r="H166" s="12" t="s">
        <v>747</v>
      </c>
      <c r="I166" s="11" t="s">
        <v>532</v>
      </c>
    </row>
    <row r="167" spans="1:9" ht="168">
      <c r="A167" s="8">
        <v>159</v>
      </c>
      <c r="B167" s="15" t="s">
        <v>533</v>
      </c>
      <c r="C167" s="9">
        <v>41337</v>
      </c>
      <c r="D167" s="9">
        <v>42066</v>
      </c>
      <c r="E167" s="39" t="s">
        <v>534</v>
      </c>
      <c r="F167" s="11" t="s">
        <v>535</v>
      </c>
      <c r="G167" s="12" t="s">
        <v>536</v>
      </c>
      <c r="H167" s="12" t="s">
        <v>537</v>
      </c>
      <c r="I167" s="11" t="s">
        <v>538</v>
      </c>
    </row>
    <row r="168" spans="1:9" ht="72">
      <c r="A168" s="8">
        <v>160</v>
      </c>
      <c r="B168" s="15" t="s">
        <v>539</v>
      </c>
      <c r="C168" s="9">
        <v>41340</v>
      </c>
      <c r="D168" s="9">
        <v>42069</v>
      </c>
      <c r="E168" s="11" t="s">
        <v>540</v>
      </c>
      <c r="F168" s="11" t="s">
        <v>541</v>
      </c>
      <c r="G168" s="3" t="s">
        <v>202</v>
      </c>
      <c r="H168" s="12" t="s">
        <v>542</v>
      </c>
      <c r="I168" s="16"/>
    </row>
    <row r="169" spans="1:9" ht="84">
      <c r="A169" s="8">
        <v>161</v>
      </c>
      <c r="B169" s="15" t="s">
        <v>543</v>
      </c>
      <c r="C169" s="9">
        <v>41354</v>
      </c>
      <c r="D169" s="9">
        <v>42083</v>
      </c>
      <c r="E169" s="11" t="s">
        <v>544</v>
      </c>
      <c r="F169" s="11" t="s">
        <v>243</v>
      </c>
      <c r="G169" s="12" t="s">
        <v>262</v>
      </c>
      <c r="H169" s="12" t="s">
        <v>165</v>
      </c>
      <c r="I169" s="16"/>
    </row>
    <row r="170" spans="1:9" ht="192">
      <c r="A170" s="8">
        <v>162</v>
      </c>
      <c r="B170" s="15" t="s">
        <v>545</v>
      </c>
      <c r="C170" s="9">
        <v>41387</v>
      </c>
      <c r="D170" s="9">
        <v>42116</v>
      </c>
      <c r="E170" s="11" t="s">
        <v>546</v>
      </c>
      <c r="F170" s="3" t="s">
        <v>547</v>
      </c>
      <c r="G170" s="12" t="s">
        <v>263</v>
      </c>
      <c r="H170" s="12" t="s">
        <v>168</v>
      </c>
      <c r="I170" s="16"/>
    </row>
    <row r="171" spans="1:9" ht="192">
      <c r="A171" s="8">
        <v>163</v>
      </c>
      <c r="B171" s="15" t="s">
        <v>548</v>
      </c>
      <c r="C171" s="9">
        <v>41387</v>
      </c>
      <c r="D171" s="9">
        <v>42116</v>
      </c>
      <c r="E171" s="11" t="s">
        <v>551</v>
      </c>
      <c r="F171" s="3" t="s">
        <v>547</v>
      </c>
      <c r="G171" s="12" t="s">
        <v>263</v>
      </c>
      <c r="H171" s="12" t="s">
        <v>168</v>
      </c>
      <c r="I171" s="16"/>
    </row>
    <row r="172" spans="1:9" ht="192">
      <c r="A172" s="8">
        <v>164</v>
      </c>
      <c r="B172" s="15" t="s">
        <v>549</v>
      </c>
      <c r="C172" s="9">
        <v>41387</v>
      </c>
      <c r="D172" s="9">
        <v>42116</v>
      </c>
      <c r="E172" s="11" t="s">
        <v>550</v>
      </c>
      <c r="F172" s="3" t="s">
        <v>547</v>
      </c>
      <c r="G172" s="12" t="s">
        <v>263</v>
      </c>
      <c r="H172" s="12" t="s">
        <v>168</v>
      </c>
      <c r="I172" s="16"/>
    </row>
    <row r="173" spans="1:9" ht="276">
      <c r="A173" s="8">
        <v>165</v>
      </c>
      <c r="B173" s="15" t="s">
        <v>552</v>
      </c>
      <c r="C173" s="9">
        <v>41387</v>
      </c>
      <c r="D173" s="9">
        <v>42116</v>
      </c>
      <c r="E173" s="11" t="s">
        <v>553</v>
      </c>
      <c r="F173" s="11" t="s">
        <v>555</v>
      </c>
      <c r="G173" s="12" t="s">
        <v>213</v>
      </c>
      <c r="H173" s="12" t="s">
        <v>554</v>
      </c>
      <c r="I173" s="16"/>
    </row>
    <row r="174" spans="1:9" ht="216">
      <c r="A174" s="8">
        <v>166</v>
      </c>
      <c r="B174" s="15" t="s">
        <v>556</v>
      </c>
      <c r="C174" s="9">
        <v>41412</v>
      </c>
      <c r="D174" s="9">
        <v>42142</v>
      </c>
      <c r="E174" s="40" t="s">
        <v>559</v>
      </c>
      <c r="F174" s="11" t="s">
        <v>560</v>
      </c>
      <c r="G174" s="21" t="s">
        <v>557</v>
      </c>
      <c r="H174" s="21" t="s">
        <v>558</v>
      </c>
      <c r="I174" s="16"/>
    </row>
    <row r="175" spans="1:9" ht="204">
      <c r="A175" s="8">
        <v>167</v>
      </c>
      <c r="B175" s="15" t="s">
        <v>561</v>
      </c>
      <c r="C175" s="9">
        <v>41417</v>
      </c>
      <c r="D175" s="9">
        <v>42146</v>
      </c>
      <c r="E175" s="40" t="s">
        <v>564</v>
      </c>
      <c r="F175" s="11" t="s">
        <v>565</v>
      </c>
      <c r="G175" s="12" t="s">
        <v>563</v>
      </c>
      <c r="H175" s="21" t="s">
        <v>562</v>
      </c>
      <c r="I175" s="11" t="s">
        <v>395</v>
      </c>
    </row>
    <row r="176" spans="1:9" ht="180">
      <c r="A176" s="8">
        <v>168</v>
      </c>
      <c r="B176" s="15" t="s">
        <v>566</v>
      </c>
      <c r="C176" s="9">
        <v>41417</v>
      </c>
      <c r="D176" s="9">
        <v>42146</v>
      </c>
      <c r="E176" s="40" t="s">
        <v>569</v>
      </c>
      <c r="F176" s="11" t="s">
        <v>570</v>
      </c>
      <c r="G176" s="12" t="s">
        <v>567</v>
      </c>
      <c r="H176" s="21" t="s">
        <v>568</v>
      </c>
      <c r="I176" s="11" t="s">
        <v>390</v>
      </c>
    </row>
    <row r="177" spans="1:9" ht="216">
      <c r="A177" s="8">
        <v>169</v>
      </c>
      <c r="B177" s="15" t="s">
        <v>571</v>
      </c>
      <c r="C177" s="9">
        <v>41423</v>
      </c>
      <c r="D177" s="9">
        <v>42152</v>
      </c>
      <c r="E177" s="40" t="s">
        <v>572</v>
      </c>
      <c r="F177" s="11" t="s">
        <v>573</v>
      </c>
      <c r="G177" s="21" t="s">
        <v>557</v>
      </c>
      <c r="H177" s="21" t="s">
        <v>558</v>
      </c>
      <c r="I177" s="11"/>
    </row>
    <row r="178" spans="1:9" ht="348">
      <c r="A178" s="8">
        <v>170</v>
      </c>
      <c r="B178" s="15" t="s">
        <v>574</v>
      </c>
      <c r="C178" s="9">
        <v>41423</v>
      </c>
      <c r="D178" s="9">
        <v>42152</v>
      </c>
      <c r="E178" s="41" t="s">
        <v>577</v>
      </c>
      <c r="F178" s="11" t="s">
        <v>578</v>
      </c>
      <c r="G178" s="12" t="s">
        <v>575</v>
      </c>
      <c r="H178" s="13" t="s">
        <v>576</v>
      </c>
      <c r="I178" s="11"/>
    </row>
    <row r="179" spans="1:9" ht="180">
      <c r="A179" s="8">
        <v>171</v>
      </c>
      <c r="B179" s="15" t="s">
        <v>579</v>
      </c>
      <c r="C179" s="9">
        <v>41438</v>
      </c>
      <c r="D179" s="9">
        <v>42167</v>
      </c>
      <c r="E179" s="41" t="s">
        <v>582</v>
      </c>
      <c r="F179" s="11" t="s">
        <v>583</v>
      </c>
      <c r="G179" s="13" t="s">
        <v>581</v>
      </c>
      <c r="H179" s="13" t="s">
        <v>580</v>
      </c>
      <c r="I179" s="11" t="s">
        <v>395</v>
      </c>
    </row>
    <row r="180" spans="1:9" ht="180">
      <c r="A180" s="8">
        <v>172</v>
      </c>
      <c r="B180" s="15" t="s">
        <v>584</v>
      </c>
      <c r="C180" s="9">
        <v>41438</v>
      </c>
      <c r="D180" s="9">
        <v>42167</v>
      </c>
      <c r="E180" s="41" t="s">
        <v>585</v>
      </c>
      <c r="F180" s="11" t="s">
        <v>586</v>
      </c>
      <c r="G180" s="13" t="s">
        <v>581</v>
      </c>
      <c r="H180" s="13" t="s">
        <v>580</v>
      </c>
      <c r="I180" s="11" t="s">
        <v>395</v>
      </c>
    </row>
    <row r="181" spans="1:9" ht="180">
      <c r="A181" s="8">
        <v>173</v>
      </c>
      <c r="B181" s="15" t="s">
        <v>587</v>
      </c>
      <c r="C181" s="9">
        <v>41453</v>
      </c>
      <c r="D181" s="9">
        <v>42182</v>
      </c>
      <c r="E181" s="41" t="s">
        <v>588</v>
      </c>
      <c r="F181" s="11" t="s">
        <v>589</v>
      </c>
      <c r="G181" s="11" t="s">
        <v>590</v>
      </c>
      <c r="H181" s="11" t="s">
        <v>591</v>
      </c>
      <c r="I181" s="11" t="s">
        <v>395</v>
      </c>
    </row>
    <row r="182" spans="1:9" ht="180">
      <c r="A182" s="8">
        <v>174</v>
      </c>
      <c r="B182" s="15" t="s">
        <v>592</v>
      </c>
      <c r="C182" s="9">
        <v>41457</v>
      </c>
      <c r="D182" s="9">
        <v>42186</v>
      </c>
      <c r="E182" s="41" t="s">
        <v>593</v>
      </c>
      <c r="F182" s="11" t="s">
        <v>594</v>
      </c>
      <c r="G182" s="11" t="s">
        <v>581</v>
      </c>
      <c r="H182" s="11" t="s">
        <v>595</v>
      </c>
      <c r="I182" s="11" t="s">
        <v>395</v>
      </c>
    </row>
    <row r="183" spans="1:9" ht="180">
      <c r="A183" s="8">
        <v>175</v>
      </c>
      <c r="B183" s="15" t="s">
        <v>596</v>
      </c>
      <c r="C183" s="9">
        <v>41457</v>
      </c>
      <c r="D183" s="9">
        <v>42186</v>
      </c>
      <c r="E183" s="41" t="s">
        <v>597</v>
      </c>
      <c r="F183" s="11" t="s">
        <v>598</v>
      </c>
      <c r="G183" s="11" t="s">
        <v>581</v>
      </c>
      <c r="H183" s="11" t="s">
        <v>595</v>
      </c>
      <c r="I183" s="11" t="s">
        <v>395</v>
      </c>
    </row>
    <row r="184" spans="1:9" ht="336">
      <c r="A184" s="8">
        <v>176</v>
      </c>
      <c r="B184" s="15" t="s">
        <v>599</v>
      </c>
      <c r="C184" s="9">
        <v>41460</v>
      </c>
      <c r="D184" s="9">
        <v>42189</v>
      </c>
      <c r="E184" s="41" t="s">
        <v>600</v>
      </c>
      <c r="F184" s="11" t="s">
        <v>601</v>
      </c>
      <c r="G184" s="11" t="s">
        <v>602</v>
      </c>
      <c r="H184" s="11" t="s">
        <v>603</v>
      </c>
      <c r="I184" s="11"/>
    </row>
    <row r="185" spans="1:9" ht="180">
      <c r="A185" s="8">
        <v>177</v>
      </c>
      <c r="B185" s="15" t="s">
        <v>604</v>
      </c>
      <c r="C185" s="42">
        <v>41474</v>
      </c>
      <c r="D185" s="42">
        <v>42203</v>
      </c>
      <c r="E185" s="11" t="s">
        <v>614</v>
      </c>
      <c r="F185" s="11" t="s">
        <v>615</v>
      </c>
      <c r="G185" s="11" t="s">
        <v>616</v>
      </c>
      <c r="H185" s="11" t="s">
        <v>617</v>
      </c>
      <c r="I185" s="11" t="s">
        <v>390</v>
      </c>
    </row>
    <row r="186" spans="1:9" ht="72">
      <c r="A186" s="8">
        <v>178</v>
      </c>
      <c r="B186" s="15" t="s">
        <v>605</v>
      </c>
      <c r="C186" s="2">
        <v>41480</v>
      </c>
      <c r="D186" s="2">
        <v>42209</v>
      </c>
      <c r="E186" s="11" t="s">
        <v>192</v>
      </c>
      <c r="F186" s="11" t="s">
        <v>618</v>
      </c>
      <c r="G186" s="13" t="s">
        <v>284</v>
      </c>
      <c r="H186" s="13" t="s">
        <v>285</v>
      </c>
      <c r="I186" s="16" t="s">
        <v>334</v>
      </c>
    </row>
    <row r="187" spans="1:9" ht="84">
      <c r="A187" s="8">
        <v>179</v>
      </c>
      <c r="B187" s="15" t="s">
        <v>606</v>
      </c>
      <c r="C187" s="43">
        <v>41485</v>
      </c>
      <c r="D187" s="43">
        <v>42214</v>
      </c>
      <c r="E187" s="11" t="s">
        <v>167</v>
      </c>
      <c r="F187" s="11" t="s">
        <v>619</v>
      </c>
      <c r="G187" s="3" t="s">
        <v>202</v>
      </c>
      <c r="H187" s="12" t="s">
        <v>58</v>
      </c>
      <c r="I187" s="16" t="s">
        <v>334</v>
      </c>
    </row>
    <row r="188" spans="1:9" ht="369.75">
      <c r="A188" s="8">
        <v>180</v>
      </c>
      <c r="B188" s="15" t="s">
        <v>607</v>
      </c>
      <c r="C188" s="43">
        <v>41494</v>
      </c>
      <c r="D188" s="43">
        <v>42223</v>
      </c>
      <c r="E188" s="11" t="s">
        <v>620</v>
      </c>
      <c r="F188" s="44" t="s">
        <v>621</v>
      </c>
      <c r="G188" s="11" t="s">
        <v>602</v>
      </c>
      <c r="H188" s="11" t="s">
        <v>603</v>
      </c>
      <c r="I188" s="16" t="s">
        <v>334</v>
      </c>
    </row>
    <row r="189" spans="1:9" ht="191.25">
      <c r="A189" s="8">
        <v>181</v>
      </c>
      <c r="B189" s="15" t="s">
        <v>608</v>
      </c>
      <c r="C189" s="43">
        <v>41495</v>
      </c>
      <c r="D189" s="43">
        <v>42224</v>
      </c>
      <c r="E189" s="11" t="s">
        <v>622</v>
      </c>
      <c r="F189" s="44" t="s">
        <v>623</v>
      </c>
      <c r="G189" s="44" t="s">
        <v>624</v>
      </c>
      <c r="H189" s="44" t="s">
        <v>625</v>
      </c>
      <c r="I189" s="11" t="s">
        <v>395</v>
      </c>
    </row>
    <row r="190" spans="1:9" ht="213.75" customHeight="1">
      <c r="A190" s="8">
        <v>182</v>
      </c>
      <c r="B190" s="15" t="s">
        <v>609</v>
      </c>
      <c r="C190" s="43">
        <v>41495</v>
      </c>
      <c r="D190" s="43">
        <v>42224</v>
      </c>
      <c r="E190" s="44" t="s">
        <v>632</v>
      </c>
      <c r="F190" s="44" t="s">
        <v>626</v>
      </c>
      <c r="G190" s="44" t="s">
        <v>624</v>
      </c>
      <c r="H190" s="44" t="s">
        <v>625</v>
      </c>
      <c r="I190" s="11" t="s">
        <v>395</v>
      </c>
    </row>
    <row r="191" spans="1:9" ht="193.5" customHeight="1">
      <c r="A191" s="8">
        <v>183</v>
      </c>
      <c r="B191" s="15" t="s">
        <v>610</v>
      </c>
      <c r="C191" s="43">
        <v>41495</v>
      </c>
      <c r="D191" s="43">
        <v>42224</v>
      </c>
      <c r="E191" s="44" t="s">
        <v>633</v>
      </c>
      <c r="F191" s="44" t="s">
        <v>627</v>
      </c>
      <c r="G191" s="44" t="s">
        <v>624</v>
      </c>
      <c r="H191" s="44" t="s">
        <v>625</v>
      </c>
      <c r="I191" s="11" t="s">
        <v>395</v>
      </c>
    </row>
    <row r="192" spans="1:9" ht="213" customHeight="1">
      <c r="A192" s="8">
        <v>184</v>
      </c>
      <c r="B192" s="15" t="s">
        <v>611</v>
      </c>
      <c r="C192" s="43">
        <v>41495</v>
      </c>
      <c r="D192" s="43">
        <v>42224</v>
      </c>
      <c r="E192" s="44" t="s">
        <v>628</v>
      </c>
      <c r="F192" s="44" t="s">
        <v>629</v>
      </c>
      <c r="G192" s="44" t="s">
        <v>624</v>
      </c>
      <c r="H192" s="44" t="s">
        <v>625</v>
      </c>
      <c r="I192" s="11" t="s">
        <v>395</v>
      </c>
    </row>
    <row r="193" spans="1:9" ht="213" customHeight="1">
      <c r="A193" s="8">
        <v>185</v>
      </c>
      <c r="B193" s="15" t="s">
        <v>612</v>
      </c>
      <c r="C193" s="43">
        <v>41495</v>
      </c>
      <c r="D193" s="43">
        <v>42224</v>
      </c>
      <c r="E193" s="44" t="s">
        <v>634</v>
      </c>
      <c r="F193" s="44" t="s">
        <v>630</v>
      </c>
      <c r="G193" s="44" t="s">
        <v>624</v>
      </c>
      <c r="H193" s="44" t="s">
        <v>625</v>
      </c>
      <c r="I193" s="11" t="s">
        <v>395</v>
      </c>
    </row>
    <row r="194" spans="1:9" ht="180">
      <c r="A194" s="8">
        <v>186</v>
      </c>
      <c r="B194" s="15" t="s">
        <v>613</v>
      </c>
      <c r="C194" s="43">
        <v>41495</v>
      </c>
      <c r="D194" s="43">
        <v>42224</v>
      </c>
      <c r="E194" s="44" t="s">
        <v>635</v>
      </c>
      <c r="F194" s="44" t="s">
        <v>631</v>
      </c>
      <c r="G194" s="44" t="s">
        <v>624</v>
      </c>
      <c r="H194" s="44" t="s">
        <v>625</v>
      </c>
      <c r="I194" s="11" t="s">
        <v>395</v>
      </c>
    </row>
    <row r="195" spans="1:9" ht="180">
      <c r="A195" s="8">
        <v>187</v>
      </c>
      <c r="B195" s="15" t="s">
        <v>636</v>
      </c>
      <c r="C195" s="43">
        <v>41509</v>
      </c>
      <c r="D195" s="43">
        <v>42238</v>
      </c>
      <c r="E195" s="44" t="s">
        <v>637</v>
      </c>
      <c r="F195" s="11" t="s">
        <v>638</v>
      </c>
      <c r="G195" s="11" t="s">
        <v>590</v>
      </c>
      <c r="H195" s="11" t="s">
        <v>591</v>
      </c>
      <c r="I195" s="11" t="s">
        <v>395</v>
      </c>
    </row>
    <row r="196" spans="1:9" ht="204">
      <c r="A196" s="8">
        <v>188</v>
      </c>
      <c r="B196" s="15" t="s">
        <v>639</v>
      </c>
      <c r="C196" s="43">
        <v>41509</v>
      </c>
      <c r="D196" s="43">
        <v>42238</v>
      </c>
      <c r="E196" s="41" t="s">
        <v>640</v>
      </c>
      <c r="F196" s="11" t="s">
        <v>643</v>
      </c>
      <c r="G196" s="11" t="s">
        <v>581</v>
      </c>
      <c r="H196" s="11" t="s">
        <v>595</v>
      </c>
      <c r="I196" s="11" t="s">
        <v>395</v>
      </c>
    </row>
    <row r="197" spans="1:9" ht="240">
      <c r="A197" s="8">
        <v>189</v>
      </c>
      <c r="B197" s="15" t="s">
        <v>641</v>
      </c>
      <c r="C197" s="43">
        <v>41549</v>
      </c>
      <c r="D197" s="43">
        <v>42278</v>
      </c>
      <c r="E197" s="41" t="s">
        <v>642</v>
      </c>
      <c r="F197" s="11" t="s">
        <v>644</v>
      </c>
      <c r="G197" s="12" t="s">
        <v>200</v>
      </c>
      <c r="H197" s="12" t="s">
        <v>645</v>
      </c>
      <c r="I197" s="16" t="s">
        <v>646</v>
      </c>
    </row>
    <row r="198" spans="1:9" ht="192">
      <c r="A198" s="8">
        <v>190</v>
      </c>
      <c r="B198" s="15" t="s">
        <v>647</v>
      </c>
      <c r="C198" s="43">
        <v>41551</v>
      </c>
      <c r="D198" s="43">
        <v>42280</v>
      </c>
      <c r="E198" s="11" t="s">
        <v>648</v>
      </c>
      <c r="F198" s="11" t="s">
        <v>649</v>
      </c>
      <c r="G198" s="11" t="s">
        <v>207</v>
      </c>
      <c r="H198" s="12" t="s">
        <v>650</v>
      </c>
      <c r="I198" s="35" t="s">
        <v>651</v>
      </c>
    </row>
    <row r="199" spans="1:9" ht="180">
      <c r="A199" s="8">
        <v>191</v>
      </c>
      <c r="B199" s="15" t="s">
        <v>652</v>
      </c>
      <c r="C199" s="43">
        <v>41555</v>
      </c>
      <c r="D199" s="43">
        <v>42284</v>
      </c>
      <c r="E199" s="28" t="s">
        <v>653</v>
      </c>
      <c r="F199" s="11" t="s">
        <v>654</v>
      </c>
      <c r="G199" s="12" t="s">
        <v>204</v>
      </c>
      <c r="H199" s="11" t="s">
        <v>591</v>
      </c>
      <c r="I199" s="11" t="s">
        <v>395</v>
      </c>
    </row>
    <row r="200" spans="1:9" ht="192">
      <c r="A200" s="8">
        <v>192</v>
      </c>
      <c r="B200" s="15" t="s">
        <v>655</v>
      </c>
      <c r="C200" s="43">
        <v>41555</v>
      </c>
      <c r="D200" s="43">
        <v>42284</v>
      </c>
      <c r="E200" s="41" t="s">
        <v>656</v>
      </c>
      <c r="F200" s="11" t="s">
        <v>657</v>
      </c>
      <c r="G200" s="12" t="s">
        <v>200</v>
      </c>
      <c r="H200" s="12" t="s">
        <v>645</v>
      </c>
      <c r="I200" s="16" t="s">
        <v>646</v>
      </c>
    </row>
    <row r="201" spans="1:9" ht="192">
      <c r="A201" s="8">
        <v>193</v>
      </c>
      <c r="B201" s="15" t="s">
        <v>658</v>
      </c>
      <c r="C201" s="43">
        <v>41562</v>
      </c>
      <c r="D201" s="43">
        <v>42291</v>
      </c>
      <c r="E201" s="28" t="s">
        <v>659</v>
      </c>
      <c r="F201" s="11" t="s">
        <v>660</v>
      </c>
      <c r="G201" s="11" t="s">
        <v>661</v>
      </c>
      <c r="H201" s="11" t="s">
        <v>662</v>
      </c>
      <c r="I201" s="16" t="s">
        <v>646</v>
      </c>
    </row>
    <row r="202" spans="1:9" ht="192">
      <c r="A202" s="8">
        <v>194</v>
      </c>
      <c r="B202" s="15" t="s">
        <v>663</v>
      </c>
      <c r="C202" s="43">
        <v>41562</v>
      </c>
      <c r="D202" s="43">
        <v>42291</v>
      </c>
      <c r="E202" s="11" t="s">
        <v>665</v>
      </c>
      <c r="F202" s="11" t="s">
        <v>666</v>
      </c>
      <c r="G202" s="11" t="s">
        <v>661</v>
      </c>
      <c r="H202" s="11" t="s">
        <v>664</v>
      </c>
      <c r="I202" s="16" t="s">
        <v>646</v>
      </c>
    </row>
    <row r="203" spans="1:9" ht="192">
      <c r="A203" s="8">
        <v>195</v>
      </c>
      <c r="B203" s="15" t="s">
        <v>667</v>
      </c>
      <c r="C203" s="43">
        <v>41575</v>
      </c>
      <c r="D203" s="43">
        <v>42304</v>
      </c>
      <c r="E203" s="11" t="s">
        <v>668</v>
      </c>
      <c r="F203" s="11" t="s">
        <v>681</v>
      </c>
      <c r="G203" s="13" t="s">
        <v>581</v>
      </c>
      <c r="H203" s="11" t="s">
        <v>669</v>
      </c>
      <c r="I203" s="16" t="s">
        <v>646</v>
      </c>
    </row>
    <row r="204" spans="1:9" ht="192">
      <c r="A204" s="8">
        <v>196</v>
      </c>
      <c r="B204" s="15" t="s">
        <v>670</v>
      </c>
      <c r="C204" s="43">
        <v>41576</v>
      </c>
      <c r="D204" s="43">
        <v>42305</v>
      </c>
      <c r="E204" s="11" t="s">
        <v>671</v>
      </c>
      <c r="F204" s="11" t="s">
        <v>672</v>
      </c>
      <c r="G204" s="12" t="s">
        <v>673</v>
      </c>
      <c r="H204" s="12" t="s">
        <v>674</v>
      </c>
      <c r="I204" s="16" t="s">
        <v>646</v>
      </c>
    </row>
    <row r="205" spans="1:9" ht="120">
      <c r="A205" s="8">
        <v>197</v>
      </c>
      <c r="B205" s="15" t="s">
        <v>675</v>
      </c>
      <c r="C205" s="43">
        <v>41577</v>
      </c>
      <c r="D205" s="43">
        <v>42306</v>
      </c>
      <c r="E205" s="11" t="s">
        <v>676</v>
      </c>
      <c r="F205" s="11" t="s">
        <v>677</v>
      </c>
      <c r="G205" s="13" t="s">
        <v>530</v>
      </c>
      <c r="H205" s="12" t="s">
        <v>531</v>
      </c>
      <c r="I205" s="11"/>
    </row>
    <row r="206" spans="1:9" ht="192">
      <c r="A206" s="8">
        <v>198</v>
      </c>
      <c r="B206" s="15" t="s">
        <v>678</v>
      </c>
      <c r="C206" s="43">
        <v>41577</v>
      </c>
      <c r="D206" s="43">
        <v>42308</v>
      </c>
      <c r="E206" s="11" t="s">
        <v>679</v>
      </c>
      <c r="F206" s="11" t="s">
        <v>680</v>
      </c>
      <c r="G206" s="13" t="s">
        <v>581</v>
      </c>
      <c r="H206" s="11" t="s">
        <v>669</v>
      </c>
      <c r="I206" s="16" t="s">
        <v>646</v>
      </c>
    </row>
    <row r="207" spans="1:9" ht="84">
      <c r="A207" s="8">
        <v>199</v>
      </c>
      <c r="B207" s="15" t="s">
        <v>682</v>
      </c>
      <c r="C207" s="43">
        <v>41597</v>
      </c>
      <c r="D207" s="43">
        <v>42326</v>
      </c>
      <c r="E207" s="11" t="s">
        <v>683</v>
      </c>
      <c r="F207" s="11" t="s">
        <v>243</v>
      </c>
      <c r="G207" s="12" t="s">
        <v>684</v>
      </c>
      <c r="H207" s="12" t="s">
        <v>685</v>
      </c>
      <c r="I207" s="16" t="s">
        <v>334</v>
      </c>
    </row>
    <row r="208" spans="1:9" ht="192">
      <c r="A208" s="8">
        <v>200</v>
      </c>
      <c r="B208" s="15" t="s">
        <v>686</v>
      </c>
      <c r="C208" s="43">
        <v>41597</v>
      </c>
      <c r="D208" s="43">
        <v>42326</v>
      </c>
      <c r="E208" s="11" t="s">
        <v>687</v>
      </c>
      <c r="F208" s="11" t="s">
        <v>688</v>
      </c>
      <c r="G208" s="11" t="s">
        <v>661</v>
      </c>
      <c r="H208" s="11" t="s">
        <v>662</v>
      </c>
      <c r="I208" s="16" t="s">
        <v>646</v>
      </c>
    </row>
    <row r="209" spans="1:9" ht="192">
      <c r="A209" s="8">
        <v>201</v>
      </c>
      <c r="B209" s="15" t="s">
        <v>689</v>
      </c>
      <c r="C209" s="43">
        <v>41599</v>
      </c>
      <c r="D209" s="43">
        <v>42328</v>
      </c>
      <c r="E209" s="41" t="s">
        <v>690</v>
      </c>
      <c r="F209" s="11" t="s">
        <v>691</v>
      </c>
      <c r="G209" s="13" t="s">
        <v>581</v>
      </c>
      <c r="H209" s="11" t="s">
        <v>669</v>
      </c>
      <c r="I209" s="16" t="s">
        <v>646</v>
      </c>
    </row>
    <row r="210" spans="1:9" ht="216">
      <c r="A210" s="8">
        <v>202</v>
      </c>
      <c r="B210" s="15" t="s">
        <v>692</v>
      </c>
      <c r="C210" s="43">
        <v>41607</v>
      </c>
      <c r="D210" s="43">
        <v>42336</v>
      </c>
      <c r="E210" s="41" t="s">
        <v>694</v>
      </c>
      <c r="F210" s="11" t="s">
        <v>693</v>
      </c>
      <c r="G210" s="13" t="s">
        <v>530</v>
      </c>
      <c r="H210" s="12" t="s">
        <v>747</v>
      </c>
      <c r="I210" s="11"/>
    </row>
    <row r="211" spans="1:9" ht="120">
      <c r="A211" s="8">
        <v>203</v>
      </c>
      <c r="B211" s="15" t="s">
        <v>695</v>
      </c>
      <c r="C211" s="43">
        <v>41607</v>
      </c>
      <c r="D211" s="43">
        <v>42336</v>
      </c>
      <c r="E211" s="41" t="s">
        <v>696</v>
      </c>
      <c r="F211" s="11" t="s">
        <v>697</v>
      </c>
      <c r="G211" s="13" t="s">
        <v>530</v>
      </c>
      <c r="H211" s="12" t="s">
        <v>747</v>
      </c>
      <c r="I211" s="11"/>
    </row>
    <row r="212" spans="1:9" ht="156">
      <c r="A212" s="8">
        <v>204</v>
      </c>
      <c r="B212" s="15" t="s">
        <v>698</v>
      </c>
      <c r="C212" s="43">
        <v>41607</v>
      </c>
      <c r="D212" s="43">
        <v>42336</v>
      </c>
      <c r="E212" s="41" t="s">
        <v>699</v>
      </c>
      <c r="F212" s="11" t="s">
        <v>700</v>
      </c>
      <c r="G212" s="13" t="s">
        <v>701</v>
      </c>
      <c r="H212" s="12" t="s">
        <v>702</v>
      </c>
      <c r="I212" s="11"/>
    </row>
    <row r="213" spans="1:9" ht="156">
      <c r="A213" s="8">
        <v>205</v>
      </c>
      <c r="B213" s="15" t="s">
        <v>703</v>
      </c>
      <c r="C213" s="43">
        <v>41607</v>
      </c>
      <c r="D213" s="43">
        <v>42336</v>
      </c>
      <c r="E213" s="41" t="s">
        <v>704</v>
      </c>
      <c r="F213" s="11" t="s">
        <v>726</v>
      </c>
      <c r="G213" s="13" t="s">
        <v>701</v>
      </c>
      <c r="H213" s="12" t="s">
        <v>702</v>
      </c>
      <c r="I213" s="11"/>
    </row>
    <row r="214" spans="1:9" ht="156">
      <c r="A214" s="8">
        <v>206</v>
      </c>
      <c r="B214" s="15" t="s">
        <v>705</v>
      </c>
      <c r="C214" s="43">
        <v>41607</v>
      </c>
      <c r="D214" s="43">
        <v>42336</v>
      </c>
      <c r="E214" s="41" t="s">
        <v>706</v>
      </c>
      <c r="F214" s="11" t="s">
        <v>700</v>
      </c>
      <c r="G214" s="13" t="s">
        <v>701</v>
      </c>
      <c r="H214" s="12" t="s">
        <v>702</v>
      </c>
      <c r="I214" s="11"/>
    </row>
    <row r="215" spans="1:9" ht="336">
      <c r="A215" s="8">
        <v>207</v>
      </c>
      <c r="B215" s="15" t="s">
        <v>707</v>
      </c>
      <c r="C215" s="43">
        <v>41607</v>
      </c>
      <c r="D215" s="43">
        <v>42336</v>
      </c>
      <c r="E215" s="41" t="s">
        <v>708</v>
      </c>
      <c r="F215" s="11" t="s">
        <v>710</v>
      </c>
      <c r="G215" s="21" t="s">
        <v>557</v>
      </c>
      <c r="H215" s="21" t="s">
        <v>709</v>
      </c>
      <c r="I215" s="11"/>
    </row>
    <row r="216" spans="1:9" ht="336">
      <c r="A216" s="8">
        <v>208</v>
      </c>
      <c r="B216" s="15" t="s">
        <v>711</v>
      </c>
      <c r="C216" s="43">
        <v>41607</v>
      </c>
      <c r="D216" s="43">
        <v>42336</v>
      </c>
      <c r="E216" s="41" t="s">
        <v>712</v>
      </c>
      <c r="F216" s="11" t="s">
        <v>710</v>
      </c>
      <c r="G216" s="21" t="s">
        <v>557</v>
      </c>
      <c r="H216" s="21" t="s">
        <v>709</v>
      </c>
      <c r="I216" s="11"/>
    </row>
    <row r="217" spans="1:9" ht="336">
      <c r="A217" s="8">
        <v>209</v>
      </c>
      <c r="B217" s="15" t="s">
        <v>713</v>
      </c>
      <c r="C217" s="43">
        <v>41607</v>
      </c>
      <c r="D217" s="43">
        <v>42336</v>
      </c>
      <c r="E217" s="41" t="s">
        <v>714</v>
      </c>
      <c r="F217" s="11" t="s">
        <v>710</v>
      </c>
      <c r="G217" s="21" t="s">
        <v>557</v>
      </c>
      <c r="H217" s="21" t="s">
        <v>709</v>
      </c>
      <c r="I217" s="11"/>
    </row>
    <row r="218" spans="1:9" ht="132">
      <c r="A218" s="8">
        <v>210</v>
      </c>
      <c r="B218" s="15" t="s">
        <v>715</v>
      </c>
      <c r="C218" s="43">
        <v>41607</v>
      </c>
      <c r="D218" s="43">
        <v>42336</v>
      </c>
      <c r="E218" s="41" t="s">
        <v>716</v>
      </c>
      <c r="F218" s="11" t="s">
        <v>717</v>
      </c>
      <c r="G218" s="21" t="s">
        <v>557</v>
      </c>
      <c r="H218" s="21" t="s">
        <v>709</v>
      </c>
      <c r="I218" s="11"/>
    </row>
    <row r="219" spans="1:9" ht="312">
      <c r="A219" s="8">
        <v>211</v>
      </c>
      <c r="B219" s="15" t="s">
        <v>718</v>
      </c>
      <c r="C219" s="43">
        <v>41607</v>
      </c>
      <c r="D219" s="43">
        <v>42336</v>
      </c>
      <c r="E219" s="41" t="s">
        <v>719</v>
      </c>
      <c r="F219" s="11" t="s">
        <v>720</v>
      </c>
      <c r="G219" s="21" t="s">
        <v>557</v>
      </c>
      <c r="H219" s="21" t="s">
        <v>709</v>
      </c>
      <c r="I219" s="11"/>
    </row>
    <row r="220" spans="1:9" ht="312">
      <c r="A220" s="8">
        <v>212</v>
      </c>
      <c r="B220" s="15" t="s">
        <v>721</v>
      </c>
      <c r="C220" s="43">
        <v>41607</v>
      </c>
      <c r="D220" s="43">
        <v>42336</v>
      </c>
      <c r="E220" s="41" t="s">
        <v>722</v>
      </c>
      <c r="F220" s="11" t="s">
        <v>720</v>
      </c>
      <c r="G220" s="21" t="s">
        <v>557</v>
      </c>
      <c r="H220" s="21" t="s">
        <v>709</v>
      </c>
      <c r="I220" s="11"/>
    </row>
    <row r="221" spans="1:9" ht="156">
      <c r="A221" s="8">
        <v>213</v>
      </c>
      <c r="B221" s="15" t="s">
        <v>723</v>
      </c>
      <c r="C221" s="43">
        <v>41607</v>
      </c>
      <c r="D221" s="43">
        <v>42336</v>
      </c>
      <c r="E221" s="41" t="s">
        <v>724</v>
      </c>
      <c r="F221" s="11" t="s">
        <v>725</v>
      </c>
      <c r="G221" s="12" t="s">
        <v>575</v>
      </c>
      <c r="H221" s="13" t="s">
        <v>727</v>
      </c>
      <c r="I221" s="11"/>
    </row>
    <row r="222" spans="1:9" ht="240">
      <c r="A222" s="8">
        <v>214</v>
      </c>
      <c r="B222" s="15" t="s">
        <v>728</v>
      </c>
      <c r="C222" s="43">
        <v>41631</v>
      </c>
      <c r="D222" s="43">
        <v>42360</v>
      </c>
      <c r="E222" s="40" t="s">
        <v>729</v>
      </c>
      <c r="F222" s="11" t="s">
        <v>730</v>
      </c>
      <c r="G222" s="12" t="s">
        <v>259</v>
      </c>
      <c r="H222" s="12" t="s">
        <v>746</v>
      </c>
      <c r="I222" s="11"/>
    </row>
    <row r="223" spans="1:9" ht="264">
      <c r="A223" s="8">
        <v>215</v>
      </c>
      <c r="B223" s="15" t="s">
        <v>731</v>
      </c>
      <c r="C223" s="43">
        <v>41631</v>
      </c>
      <c r="D223" s="43">
        <v>42360</v>
      </c>
      <c r="E223" s="41" t="s">
        <v>732</v>
      </c>
      <c r="F223" s="11" t="s">
        <v>733</v>
      </c>
      <c r="G223" s="13" t="s">
        <v>530</v>
      </c>
      <c r="H223" s="12" t="s">
        <v>747</v>
      </c>
      <c r="I223" s="11"/>
    </row>
    <row r="224" spans="1:9" ht="180">
      <c r="A224" s="8">
        <v>216</v>
      </c>
      <c r="B224" s="15" t="s">
        <v>734</v>
      </c>
      <c r="C224" s="43">
        <v>41647</v>
      </c>
      <c r="D224" s="43">
        <v>42376</v>
      </c>
      <c r="E224" s="41" t="s">
        <v>735</v>
      </c>
      <c r="F224" s="11" t="s">
        <v>736</v>
      </c>
      <c r="G224" s="11" t="s">
        <v>204</v>
      </c>
      <c r="H224" s="11" t="s">
        <v>737</v>
      </c>
      <c r="I224" s="11" t="s">
        <v>395</v>
      </c>
    </row>
    <row r="225" spans="1:9" ht="180">
      <c r="A225" s="8">
        <v>217</v>
      </c>
      <c r="B225" s="15" t="s">
        <v>738</v>
      </c>
      <c r="C225" s="43">
        <v>41656</v>
      </c>
      <c r="D225" s="43">
        <v>42385</v>
      </c>
      <c r="E225" s="41" t="s">
        <v>740</v>
      </c>
      <c r="F225" s="11" t="s">
        <v>741</v>
      </c>
      <c r="G225" s="13" t="s">
        <v>742</v>
      </c>
      <c r="H225" s="11" t="s">
        <v>743</v>
      </c>
      <c r="I225" s="11" t="s">
        <v>395</v>
      </c>
    </row>
    <row r="226" spans="1:9" ht="180">
      <c r="A226" s="8">
        <v>218</v>
      </c>
      <c r="B226" s="15" t="s">
        <v>739</v>
      </c>
      <c r="C226" s="43">
        <v>41696</v>
      </c>
      <c r="D226" s="43">
        <v>42425</v>
      </c>
      <c r="E226" s="41" t="s">
        <v>744</v>
      </c>
      <c r="F226" s="11" t="s">
        <v>745</v>
      </c>
      <c r="G226" s="11" t="s">
        <v>204</v>
      </c>
      <c r="H226" s="13" t="s">
        <v>737</v>
      </c>
      <c r="I226" s="11" t="s">
        <v>395</v>
      </c>
    </row>
    <row r="227" spans="1:9" ht="108">
      <c r="A227" s="8">
        <v>219</v>
      </c>
      <c r="B227" s="15" t="s">
        <v>748</v>
      </c>
      <c r="C227" s="43">
        <v>41737</v>
      </c>
      <c r="D227" s="43">
        <v>42467</v>
      </c>
      <c r="E227" s="28" t="s">
        <v>776</v>
      </c>
      <c r="F227" s="11" t="s">
        <v>379</v>
      </c>
      <c r="G227" s="12" t="s">
        <v>756</v>
      </c>
      <c r="H227" s="12" t="s">
        <v>761</v>
      </c>
      <c r="I227" s="16"/>
    </row>
    <row r="228" spans="1:9" ht="132">
      <c r="A228" s="8">
        <v>220</v>
      </c>
      <c r="B228" s="15" t="s">
        <v>749</v>
      </c>
      <c r="C228" s="43">
        <v>41752</v>
      </c>
      <c r="D228" s="43">
        <v>42482</v>
      </c>
      <c r="E228" s="13" t="s">
        <v>750</v>
      </c>
      <c r="F228" s="11" t="s">
        <v>753</v>
      </c>
      <c r="G228" s="13" t="s">
        <v>751</v>
      </c>
      <c r="H228" s="13" t="s">
        <v>752</v>
      </c>
      <c r="I228" s="16" t="s">
        <v>373</v>
      </c>
    </row>
    <row r="229" spans="1:9" ht="108">
      <c r="A229" s="8">
        <v>221</v>
      </c>
      <c r="B229" s="15" t="s">
        <v>754</v>
      </c>
      <c r="C229" s="43">
        <v>41766</v>
      </c>
      <c r="D229" s="43">
        <v>42496</v>
      </c>
      <c r="E229" s="13" t="s">
        <v>755</v>
      </c>
      <c r="F229" s="11" t="s">
        <v>379</v>
      </c>
      <c r="G229" s="12" t="s">
        <v>756</v>
      </c>
      <c r="H229" s="12" t="s">
        <v>761</v>
      </c>
      <c r="I229" s="16"/>
    </row>
    <row r="230" spans="1:9" ht="204">
      <c r="A230" s="8">
        <v>222</v>
      </c>
      <c r="B230" s="15" t="s">
        <v>757</v>
      </c>
      <c r="C230" s="43">
        <v>41778</v>
      </c>
      <c r="D230" s="43">
        <v>42508</v>
      </c>
      <c r="E230" s="13" t="s">
        <v>758</v>
      </c>
      <c r="F230" s="11" t="s">
        <v>762</v>
      </c>
      <c r="G230" s="12" t="s">
        <v>759</v>
      </c>
      <c r="H230" s="12" t="s">
        <v>760</v>
      </c>
      <c r="I230" s="16"/>
    </row>
    <row r="231" spans="1:9" ht="84">
      <c r="A231" s="8">
        <v>223</v>
      </c>
      <c r="B231" s="15" t="s">
        <v>763</v>
      </c>
      <c r="C231" s="43">
        <v>41817</v>
      </c>
      <c r="D231" s="43">
        <v>42547</v>
      </c>
      <c r="E231" s="13" t="s">
        <v>683</v>
      </c>
      <c r="F231" s="11" t="s">
        <v>771</v>
      </c>
      <c r="G231" s="12" t="s">
        <v>772</v>
      </c>
      <c r="H231" s="12" t="s">
        <v>770</v>
      </c>
      <c r="I231" s="16" t="s">
        <v>334</v>
      </c>
    </row>
    <row r="232" spans="1:9" ht="84">
      <c r="A232" s="8">
        <v>224</v>
      </c>
      <c r="B232" s="15" t="s">
        <v>764</v>
      </c>
      <c r="C232" s="43">
        <v>41811</v>
      </c>
      <c r="D232" s="43">
        <v>42571</v>
      </c>
      <c r="E232" s="13" t="s">
        <v>765</v>
      </c>
      <c r="F232" s="11" t="s">
        <v>243</v>
      </c>
      <c r="G232" s="12" t="s">
        <v>759</v>
      </c>
      <c r="H232" s="12" t="s">
        <v>760</v>
      </c>
      <c r="I232" s="16" t="s">
        <v>373</v>
      </c>
    </row>
    <row r="233" spans="1:9" ht="72">
      <c r="A233" s="8">
        <v>225</v>
      </c>
      <c r="B233" s="15" t="s">
        <v>766</v>
      </c>
      <c r="C233" s="43">
        <v>41851</v>
      </c>
      <c r="D233" s="43">
        <v>42581</v>
      </c>
      <c r="E233" s="28" t="s">
        <v>774</v>
      </c>
      <c r="F233" s="11" t="s">
        <v>423</v>
      </c>
      <c r="G233" s="12" t="s">
        <v>773</v>
      </c>
      <c r="H233" s="12" t="s">
        <v>769</v>
      </c>
      <c r="I233" s="16"/>
    </row>
    <row r="234" spans="1:9" ht="72">
      <c r="A234" s="8">
        <v>226</v>
      </c>
      <c r="B234" s="15" t="s">
        <v>767</v>
      </c>
      <c r="C234" s="43">
        <v>41851</v>
      </c>
      <c r="D234" s="43">
        <v>42581</v>
      </c>
      <c r="E234" s="28" t="s">
        <v>425</v>
      </c>
      <c r="F234" s="11" t="s">
        <v>426</v>
      </c>
      <c r="G234" s="12" t="s">
        <v>773</v>
      </c>
      <c r="H234" s="12" t="s">
        <v>769</v>
      </c>
      <c r="I234" s="16"/>
    </row>
    <row r="235" spans="1:9" ht="168">
      <c r="A235" s="8">
        <v>227</v>
      </c>
      <c r="B235" s="15" t="s">
        <v>768</v>
      </c>
      <c r="C235" s="43">
        <v>41851</v>
      </c>
      <c r="D235" s="43">
        <v>42581</v>
      </c>
      <c r="E235" s="28" t="s">
        <v>775</v>
      </c>
      <c r="F235" s="11" t="s">
        <v>777</v>
      </c>
      <c r="G235" s="12" t="s">
        <v>773</v>
      </c>
      <c r="H235" s="12" t="s">
        <v>769</v>
      </c>
      <c r="I235" s="16" t="s">
        <v>373</v>
      </c>
    </row>
    <row r="236" spans="1:9" ht="204">
      <c r="A236" s="8">
        <v>228</v>
      </c>
      <c r="B236" s="15" t="s">
        <v>778</v>
      </c>
      <c r="C236" s="43">
        <v>41869</v>
      </c>
      <c r="D236" s="43">
        <v>42599</v>
      </c>
      <c r="E236" s="13" t="s">
        <v>779</v>
      </c>
      <c r="F236" s="11" t="s">
        <v>762</v>
      </c>
      <c r="G236" s="12" t="s">
        <v>759</v>
      </c>
      <c r="H236" s="12" t="s">
        <v>760</v>
      </c>
      <c r="I236" s="16" t="s">
        <v>373</v>
      </c>
    </row>
    <row r="237" spans="1:9" ht="72">
      <c r="A237" s="8">
        <v>229</v>
      </c>
      <c r="B237" s="15" t="s">
        <v>780</v>
      </c>
      <c r="C237" s="43">
        <v>41964</v>
      </c>
      <c r="D237" s="43">
        <v>43789</v>
      </c>
      <c r="E237" s="13" t="s">
        <v>781</v>
      </c>
      <c r="F237" s="11" t="s">
        <v>782</v>
      </c>
      <c r="G237" s="13" t="s">
        <v>783</v>
      </c>
      <c r="H237" s="12" t="s">
        <v>784</v>
      </c>
      <c r="I237" s="11"/>
    </row>
    <row r="238" spans="1:9" ht="96">
      <c r="A238" s="8">
        <v>230</v>
      </c>
      <c r="B238" s="15" t="s">
        <v>785</v>
      </c>
      <c r="C238" s="43">
        <v>41975</v>
      </c>
      <c r="D238" s="43">
        <v>43800</v>
      </c>
      <c r="E238" s="13" t="s">
        <v>786</v>
      </c>
      <c r="F238" s="11" t="s">
        <v>787</v>
      </c>
      <c r="G238" s="13" t="s">
        <v>530</v>
      </c>
      <c r="H238" s="12" t="s">
        <v>747</v>
      </c>
      <c r="I238" s="11"/>
    </row>
    <row r="239" spans="1:9" ht="96">
      <c r="A239" s="8">
        <v>230</v>
      </c>
      <c r="B239" s="15" t="s">
        <v>788</v>
      </c>
      <c r="C239" s="43">
        <v>41975</v>
      </c>
      <c r="D239" s="43">
        <v>43800</v>
      </c>
      <c r="E239" s="13" t="s">
        <v>789</v>
      </c>
      <c r="F239" s="11" t="s">
        <v>787</v>
      </c>
      <c r="G239" s="13" t="s">
        <v>530</v>
      </c>
      <c r="H239" s="12" t="s">
        <v>747</v>
      </c>
      <c r="I239" s="11"/>
    </row>
    <row r="240" spans="1:9" ht="96">
      <c r="A240" s="8">
        <v>231</v>
      </c>
      <c r="B240" s="15" t="s">
        <v>790</v>
      </c>
      <c r="C240" s="43">
        <v>42216</v>
      </c>
      <c r="D240" s="43">
        <v>44042</v>
      </c>
      <c r="E240" s="13" t="s">
        <v>786</v>
      </c>
      <c r="F240" s="11" t="s">
        <v>787</v>
      </c>
      <c r="G240" s="13" t="s">
        <v>530</v>
      </c>
      <c r="H240" s="12" t="s">
        <v>747</v>
      </c>
      <c r="I240" s="11"/>
    </row>
    <row r="241" spans="1:9" ht="96">
      <c r="A241" s="8">
        <v>232</v>
      </c>
      <c r="B241" s="15" t="s">
        <v>791</v>
      </c>
      <c r="C241" s="43">
        <v>42216</v>
      </c>
      <c r="D241" s="43">
        <v>44042</v>
      </c>
      <c r="E241" s="13" t="s">
        <v>789</v>
      </c>
      <c r="F241" s="11" t="s">
        <v>787</v>
      </c>
      <c r="G241" s="13" t="s">
        <v>530</v>
      </c>
      <c r="H241" s="12" t="s">
        <v>747</v>
      </c>
      <c r="I241" s="11"/>
    </row>
  </sheetData>
  <sheetProtection/>
  <mergeCells count="4">
    <mergeCell ref="A4:G4"/>
    <mergeCell ref="A1:H1"/>
    <mergeCell ref="A2:H2"/>
    <mergeCell ref="B3:F3"/>
  </mergeCells>
  <conditionalFormatting sqref="D6:D23 D27:D82">
    <cfRule type="cellIs" priority="39" dxfId="0" operator="lessThanOrEqual" stopIfTrue="1">
      <formula>TODAY()</formula>
    </cfRule>
  </conditionalFormatting>
  <hyperlinks>
    <hyperlink ref="B6" r:id="rId1" display="№020-01/26"/>
    <hyperlink ref="B7" r:id="rId2" display="№020-01/26"/>
    <hyperlink ref="G122" r:id="rId3" display="http://oac.gov.by/org/31.html"/>
  </hyperlinks>
  <printOptions/>
  <pageMargins left="0.4724409448818898" right="0.2362204724409449" top="0.5511811023622047" bottom="0.4330708661417323" header="0.31496062992125984" footer="0"/>
  <pageSetup horizontalDpi="600" verticalDpi="600" orientation="landscape" paperSize="9" scale="75" r:id="rId5"/>
  <headerFooter alignWithMargins="0">
    <oddFooter>&amp;CСтраница &amp;P</oddFooter>
  </headerFooter>
  <tableParts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F:\\Сертификация\Сертификаты\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2008-09-09T05:59:56Z</cp:lastPrinted>
  <dcterms:created xsi:type="dcterms:W3CDTF">2004-10-23T17:25:49Z</dcterms:created>
  <dcterms:modified xsi:type="dcterms:W3CDTF">2015-08-20T09:04:58Z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